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policeictcompany-my.sharepoint.com/personal/cathy_willis_npcc_police_uk/Documents/"/>
    </mc:Choice>
  </mc:AlternateContent>
  <xr:revisionPtr revIDLastSave="10" documentId="8_{FA202914-C20A-4459-B225-230F8C409372}" xr6:coauthVersionLast="47" xr6:coauthVersionMax="47" xr10:uidLastSave="{DEB26E95-D7F0-4731-BB23-1B486523B662}"/>
  <bookViews>
    <workbookView xWindow="-110" yWindow="-110" windowWidth="22780" windowHeight="14540" xr2:uid="{99BA8010-6ACE-43A8-82C6-E950A5DB8565}"/>
  </bookViews>
  <sheets>
    <sheet name="Q1 FY 2025-26" sheetId="1" r:id="rId1"/>
  </sheets>
  <definedNames>
    <definedName name="_xlnm._FilterDatabase" localSheetId="0" hidden="1">'Q1 FY 2025-26'!$A$1:$AB$165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120" i="1"/>
  <c r="B159" i="1"/>
  <c r="B130" i="1"/>
  <c r="B161" i="1"/>
  <c r="B158" i="1"/>
  <c r="B119" i="1"/>
  <c r="B109" i="1"/>
  <c r="B92" i="1"/>
  <c r="B151" i="1"/>
  <c r="B68" i="1"/>
  <c r="B150" i="1"/>
  <c r="B149" i="1"/>
  <c r="B24" i="1"/>
  <c r="B23" i="1"/>
  <c r="B157" i="1"/>
  <c r="B98" i="1"/>
  <c r="B14" i="1"/>
  <c r="B67" i="1"/>
  <c r="B156" i="1"/>
  <c r="B118" i="1"/>
  <c r="B87" i="1"/>
  <c r="B66" i="1"/>
  <c r="B97" i="1"/>
  <c r="B86" i="1"/>
  <c r="B78" i="1"/>
  <c r="B134" i="1"/>
  <c r="B46" i="1"/>
  <c r="B108" i="1"/>
  <c r="B107" i="1"/>
  <c r="B39" i="1"/>
  <c r="B38" i="1"/>
  <c r="B65" i="1"/>
  <c r="B13" i="1"/>
  <c r="B114" i="1"/>
  <c r="B45" i="1"/>
  <c r="B129" i="1"/>
  <c r="B44" i="1"/>
  <c r="B91" i="1"/>
  <c r="B77" i="1"/>
  <c r="B64" i="1"/>
  <c r="B22" i="1"/>
  <c r="B43" i="1"/>
  <c r="B37" i="1"/>
  <c r="B63" i="1"/>
  <c r="B62" i="1"/>
  <c r="B76" i="1"/>
  <c r="B128" i="1"/>
  <c r="B21" i="1"/>
  <c r="B133" i="1"/>
  <c r="B61" i="1"/>
  <c r="B60" i="1"/>
  <c r="B59" i="1"/>
  <c r="B36" i="1"/>
  <c r="B85" i="1"/>
  <c r="B94" i="1"/>
  <c r="B75" i="1"/>
  <c r="B58" i="1"/>
  <c r="B106" i="1"/>
  <c r="B74" i="1"/>
  <c r="B20" i="1"/>
  <c r="B57" i="1"/>
  <c r="B56" i="1"/>
  <c r="B12" i="1"/>
  <c r="B73" i="1"/>
  <c r="B11" i="1"/>
  <c r="B72" i="1"/>
  <c r="B42" i="1"/>
  <c r="B55" i="1"/>
  <c r="B54" i="1"/>
  <c r="B117" i="1"/>
  <c r="B96" i="1"/>
  <c r="B26" i="1"/>
  <c r="B132" i="1"/>
  <c r="B105" i="1"/>
  <c r="B90" i="1"/>
  <c r="B127" i="1"/>
  <c r="B126" i="1"/>
  <c r="B113" i="1"/>
  <c r="B125" i="1"/>
  <c r="B155" i="1"/>
  <c r="B143" i="1"/>
  <c r="B19" i="1"/>
  <c r="B148" i="1"/>
  <c r="B123" i="1"/>
  <c r="B84" i="1"/>
  <c r="B10" i="1"/>
  <c r="B147" i="1"/>
  <c r="B146" i="1"/>
  <c r="B112" i="1"/>
  <c r="B164" i="1"/>
  <c r="B163" i="1"/>
  <c r="B53" i="1"/>
  <c r="B131" i="1"/>
  <c r="B9" i="1"/>
  <c r="B135" i="1"/>
  <c r="B8" i="1"/>
  <c r="B7" i="1"/>
  <c r="B142" i="1"/>
  <c r="B6" i="1"/>
  <c r="B101" i="1"/>
  <c r="B111" i="1"/>
  <c r="B116" i="1"/>
  <c r="B115" i="1"/>
  <c r="B154" i="1"/>
  <c r="B165" i="1"/>
  <c r="B89" i="1"/>
  <c r="B35" i="1"/>
  <c r="B110" i="1"/>
  <c r="B100" i="1"/>
  <c r="B160" i="1"/>
  <c r="B122" i="1"/>
  <c r="B153" i="1"/>
  <c r="B52" i="1"/>
  <c r="B34" i="1"/>
  <c r="B95" i="1"/>
  <c r="B71" i="1"/>
  <c r="B124" i="1"/>
  <c r="B33" i="1"/>
  <c r="B32" i="1"/>
  <c r="B51" i="1"/>
  <c r="B141" i="1"/>
  <c r="B5" i="1"/>
  <c r="B50" i="1"/>
  <c r="B83" i="1"/>
  <c r="B140" i="1"/>
  <c r="B70" i="1"/>
  <c r="B41" i="1"/>
  <c r="B88" i="1"/>
  <c r="B139" i="1"/>
  <c r="B138" i="1"/>
  <c r="B162" i="1"/>
  <c r="B49" i="1"/>
  <c r="B137" i="1"/>
  <c r="B31" i="1"/>
  <c r="B82" i="1"/>
  <c r="B48" i="1"/>
  <c r="B40" i="1"/>
  <c r="B81" i="1"/>
  <c r="B4" i="1"/>
  <c r="B104" i="1"/>
  <c r="B103" i="1"/>
  <c r="B152" i="1"/>
  <c r="B102" i="1"/>
  <c r="B136" i="1"/>
  <c r="B3" i="1"/>
  <c r="B80" i="1"/>
  <c r="B69" i="1"/>
  <c r="B47" i="1"/>
  <c r="B18" i="1"/>
  <c r="B121" i="1"/>
  <c r="B17" i="1"/>
  <c r="B2" i="1"/>
  <c r="B93" i="1"/>
  <c r="B79" i="1"/>
  <c r="B99" i="1"/>
  <c r="B145" i="1"/>
  <c r="B144" i="1"/>
  <c r="B16" i="1"/>
  <c r="B15" i="1"/>
  <c r="B30" i="1"/>
  <c r="B29" i="1"/>
  <c r="B28" i="1"/>
  <c r="B27" i="1"/>
</calcChain>
</file>

<file path=xl/sharedStrings.xml><?xml version="1.0" encoding="utf-8"?>
<sst xmlns="http://schemas.openxmlformats.org/spreadsheetml/2006/main" count="829" uniqueCount="151">
  <si>
    <t>Fiscal Year</t>
  </si>
  <si>
    <t xml:space="preserve">Period </t>
  </si>
  <si>
    <t>Invoice Date</t>
  </si>
  <si>
    <t>Payment Date</t>
  </si>
  <si>
    <t>Supplier Name</t>
  </si>
  <si>
    <t>Cost Centre Desc</t>
  </si>
  <si>
    <t>Subjective Code Desc</t>
  </si>
  <si>
    <t>Invoice Amount</t>
  </si>
  <si>
    <t>Cost Centre Name</t>
  </si>
  <si>
    <t>FY 2025-26</t>
  </si>
  <si>
    <t>Bloom Procurement Services Ltd</t>
  </si>
  <si>
    <t>Chief Scientific Advisor's Office</t>
  </si>
  <si>
    <t>Books and Publications</t>
  </si>
  <si>
    <t>A1F1514</t>
  </si>
  <si>
    <t>College of Policing Ltd</t>
  </si>
  <si>
    <t>VAWG SOTERIA</t>
  </si>
  <si>
    <t>A1F1523</t>
  </si>
  <si>
    <t>VAWG</t>
  </si>
  <si>
    <t>A1F1515</t>
  </si>
  <si>
    <t>Lorax Ltd Trading as Heinnie Haynes</t>
  </si>
  <si>
    <t>Strategic Intelligence &amp; Briefing Unit (SIB)</t>
  </si>
  <si>
    <t>Clothing and Uniforms</t>
  </si>
  <si>
    <t>A1F1002</t>
  </si>
  <si>
    <t>NOTA</t>
  </si>
  <si>
    <t>HYDRANT</t>
  </si>
  <si>
    <t>Conference and Seminar Fees</t>
  </si>
  <si>
    <t>A1F1526</t>
  </si>
  <si>
    <t>Hertfordshire County Council</t>
  </si>
  <si>
    <t>CJS UK Management Ltd</t>
  </si>
  <si>
    <t>City of London</t>
  </si>
  <si>
    <t>UK-DVI</t>
  </si>
  <si>
    <t>A1F1001</t>
  </si>
  <si>
    <t>Outsourced Events Ltd</t>
  </si>
  <si>
    <t>PCC for West Midlands</t>
  </si>
  <si>
    <t>Consultants Fees</t>
  </si>
  <si>
    <t>DSTL</t>
  </si>
  <si>
    <t>Thames Valley Police</t>
  </si>
  <si>
    <t>Millipedia Ltd</t>
  </si>
  <si>
    <t>Pi2 Consulting Ltd</t>
  </si>
  <si>
    <t>Race &amp; Inclusion</t>
  </si>
  <si>
    <t>A1F1510</t>
  </si>
  <si>
    <t>First Actuarial LLP</t>
  </si>
  <si>
    <t>National Pensions Team - HO Funded</t>
  </si>
  <si>
    <t>A1F1516</t>
  </si>
  <si>
    <t>Greater Manchester Combined Authority Police</t>
  </si>
  <si>
    <t>Police Digital Service</t>
  </si>
  <si>
    <t>NPCC D-DaCS</t>
  </si>
  <si>
    <t>A1F1512</t>
  </si>
  <si>
    <t>PCC for Dorset</t>
  </si>
  <si>
    <t>WYCA for West Yorkshire Police</t>
  </si>
  <si>
    <t>PCC for Hertfordshire</t>
  </si>
  <si>
    <t>QinetiQ Ltd</t>
  </si>
  <si>
    <t>NPCC Artificial Intelligence</t>
  </si>
  <si>
    <t>A1F1527</t>
  </si>
  <si>
    <t>SOC - Main Grant</t>
  </si>
  <si>
    <t>A1F4000</t>
  </si>
  <si>
    <t>PCC for Leicestershire</t>
  </si>
  <si>
    <t>Sussex Transport Ltd</t>
  </si>
  <si>
    <t>National Police Co-Ordination Centre</t>
  </si>
  <si>
    <t>External Training Courses</t>
  </si>
  <si>
    <t>A1F1000</t>
  </si>
  <si>
    <t>University of Westminster</t>
  </si>
  <si>
    <t>NPCC - OP Model</t>
  </si>
  <si>
    <t>A1F1509</t>
  </si>
  <si>
    <t>Research and Intellience Support Centre Ltd</t>
  </si>
  <si>
    <t>ILX Group Plc</t>
  </si>
  <si>
    <t>Waterfall Hill Consulting Ltd</t>
  </si>
  <si>
    <t>International Correspondence Schools Ltd</t>
  </si>
  <si>
    <t>Allstar Business Solutions Ltd</t>
  </si>
  <si>
    <t>Fuel Supply</t>
  </si>
  <si>
    <t>Westminster City Council</t>
  </si>
  <si>
    <t>NPCC Estates</t>
  </si>
  <si>
    <t>General Rates</t>
  </si>
  <si>
    <t>A1F1522</t>
  </si>
  <si>
    <t>Fluid Branding Ltd</t>
  </si>
  <si>
    <t>National Football Unit</t>
  </si>
  <si>
    <t>Gifts and Mementoes</t>
  </si>
  <si>
    <t>A1F1004</t>
  </si>
  <si>
    <t>AVHS Hire Ltd</t>
  </si>
  <si>
    <t>SIB - NDT - HO Funded</t>
  </si>
  <si>
    <t>Hire of Transport - Operational</t>
  </si>
  <si>
    <t>A1F1006</t>
  </si>
  <si>
    <t>Paris Apartements Services</t>
  </si>
  <si>
    <t>Hotel Accommodation</t>
  </si>
  <si>
    <t>PCC for Nottinghamshire</t>
  </si>
  <si>
    <t>National Police Chief Council HQ</t>
  </si>
  <si>
    <t>Legal Costs</t>
  </si>
  <si>
    <t>A1F1500</t>
  </si>
  <si>
    <t>National Pensions Team</t>
  </si>
  <si>
    <t>A1F1511</t>
  </si>
  <si>
    <t>Friends House London Hospitality Ltd</t>
  </si>
  <si>
    <t>Meetings/Conferences</t>
  </si>
  <si>
    <t>Buy It Direct Ltd</t>
  </si>
  <si>
    <t>Mobile Phone Call Charges and Contract Cost</t>
  </si>
  <si>
    <t>Mutual Aid</t>
  </si>
  <si>
    <t>South Yorkshire MCA Police</t>
  </si>
  <si>
    <t>Scottish Police Authority</t>
  </si>
  <si>
    <t>Supernote Ltd</t>
  </si>
  <si>
    <t>Other Canteen Charges</t>
  </si>
  <si>
    <t>University of Huddersfield</t>
  </si>
  <si>
    <t>Philip Williams G ins Management Ltd</t>
  </si>
  <si>
    <t>Other Insurance</t>
  </si>
  <si>
    <t>Government Actuarys Department</t>
  </si>
  <si>
    <t>Other IT Costs</t>
  </si>
  <si>
    <t>Adobe Systems Software Ireland Ltd</t>
  </si>
  <si>
    <t>Warwickshire PCC</t>
  </si>
  <si>
    <t>PCC Contributions</t>
  </si>
  <si>
    <t>Other Operational Expenses</t>
  </si>
  <si>
    <t>A1F1519</t>
  </si>
  <si>
    <t>PCC for Lancashire</t>
  </si>
  <si>
    <t>PCC for Kent</t>
  </si>
  <si>
    <t>Knowledge Train Ltd</t>
  </si>
  <si>
    <t>PCC for Gloucestershire</t>
  </si>
  <si>
    <t>PCC for Bedfordshire</t>
  </si>
  <si>
    <t>Inclusive Employers Ltd</t>
  </si>
  <si>
    <t>PFCC for Northamptonshire</t>
  </si>
  <si>
    <t>Nutwell Logistics Ltd</t>
  </si>
  <si>
    <t>PCC for Staffordshire</t>
  </si>
  <si>
    <t>Raw Pictures Ltd</t>
  </si>
  <si>
    <t>Cambridgeshire Police and Crime</t>
  </si>
  <si>
    <t>PCC for Devon and Cornwall</t>
  </si>
  <si>
    <t>Missing People Ltd</t>
  </si>
  <si>
    <t>SK Consultancy Ltd</t>
  </si>
  <si>
    <t>PCC for Lincolnshire</t>
  </si>
  <si>
    <t>PCC for Avon and Somerset</t>
  </si>
  <si>
    <t>PCC for Hampshire</t>
  </si>
  <si>
    <t>PCC for South Wales</t>
  </si>
  <si>
    <t>The Knowledge Academy Ltd</t>
  </si>
  <si>
    <t>SOC - SEP</t>
  </si>
  <si>
    <t>A1F4002</t>
  </si>
  <si>
    <t>PCC for Cleveland</t>
  </si>
  <si>
    <t>Firetail Ltd</t>
  </si>
  <si>
    <t>PCC for Derbyshire</t>
  </si>
  <si>
    <t>Durham Constabulary</t>
  </si>
  <si>
    <t>Home Office</t>
  </si>
  <si>
    <t>National Rewards Team</t>
  </si>
  <si>
    <t>A1F1513</t>
  </si>
  <si>
    <t>PA Crime Prevention Grants</t>
  </si>
  <si>
    <t>Partnership Grants</t>
  </si>
  <si>
    <t>Partnership Projects</t>
  </si>
  <si>
    <t>Allwag Promotions Ltd</t>
  </si>
  <si>
    <t>Publicity</t>
  </si>
  <si>
    <t>CDW Ltd</t>
  </si>
  <si>
    <t>Software Licences</t>
  </si>
  <si>
    <t>Insight Direct UK Ltd</t>
  </si>
  <si>
    <t>Challenge Coins UK Ltd</t>
  </si>
  <si>
    <t>Specialist Operational Equipment</t>
  </si>
  <si>
    <t>Orb International KMS Ltd</t>
  </si>
  <si>
    <t>Stationery and Office Consumables</t>
  </si>
  <si>
    <t>Storage</t>
  </si>
  <si>
    <t xml:space="preserve">VAWG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</si>
</sst>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mmm\ dd\,\ yyyy"/>
    <numFmt numFmtId="165" formatCode="mmm\ d\,\ yyyy"/>
  </numFmts>
  <fonts count="5" x14ac:knownFonts="1">
    <font>
      <sz val="11"/>
      <color theme="1"/>
      <name val="Calibri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6" fontId="1" fillId="2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6" fontId="2" fillId="0" borderId="1" xfId="0" applyNumberFormat="1" applyFont="1" applyBorder="1" applyAlignment="1">
      <alignment horizontal="right" vertical="top" wrapText="1"/>
    </xf>
    <xf numFmtId="6" fontId="0" fillId="0" borderId="0" xfId="0" applyNumberFormat="1"/>
    <xf numFmtId="164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6" fontId="3" fillId="0" borderId="1" xfId="0" applyNumberFormat="1" applyFont="1" applyBorder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064B-BECB-4BD5-AB68-E3558C4B8FB1}">
  <dimension ref="A1:I165"/>
  <sheetViews>
    <sheetView tabSelected="1" workbookViewId="0">
      <pane ySplit="1" topLeftCell="A2" activePane="bottomLeft" state="frozen"/>
      <selection pane="bottomLeft" activeCell="J13" sqref="J13"/>
    </sheetView>
  </sheetViews>
  <sheetFormatPr defaultRowHeight="14.5" x14ac:dyDescent="0.35"/>
  <cols>
    <col min="1" max="4" width="14.90625" customWidth="1"/>
    <col min="5" max="5" width="36.81640625" customWidth="1"/>
    <col min="6" max="6" width="14.90625" customWidth="1"/>
    <col min="7" max="7" width="18.54296875" customWidth="1"/>
    <col min="8" max="8" width="14.90625" style="8" customWidth="1"/>
    <col min="9" max="9" width="14.90625" customWidth="1"/>
  </cols>
  <sheetData>
    <row r="1" spans="1:9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ht="20" x14ac:dyDescent="0.35">
      <c r="A2" s="4" t="s">
        <v>9</v>
      </c>
      <c r="B2" s="4" t="str">
        <f t="shared" ref="B2:B33" si="0">TEXT(D2,"MMM-YY")</f>
        <v>Apr-25</v>
      </c>
      <c r="C2" s="4">
        <v>45737</v>
      </c>
      <c r="D2" s="5">
        <v>45748</v>
      </c>
      <c r="E2" s="6" t="s">
        <v>14</v>
      </c>
      <c r="F2" s="6" t="s">
        <v>17</v>
      </c>
      <c r="G2" s="6" t="s">
        <v>25</v>
      </c>
      <c r="H2" s="7">
        <v>4364.43</v>
      </c>
      <c r="I2" s="6" t="s">
        <v>18</v>
      </c>
    </row>
    <row r="3" spans="1:9" ht="20" x14ac:dyDescent="0.35">
      <c r="A3" s="4" t="s">
        <v>9</v>
      </c>
      <c r="B3" s="4" t="str">
        <f t="shared" si="0"/>
        <v>Apr-25</v>
      </c>
      <c r="C3" s="4">
        <v>45638</v>
      </c>
      <c r="D3" s="5">
        <v>45748</v>
      </c>
      <c r="E3" s="6" t="s">
        <v>37</v>
      </c>
      <c r="F3" s="6" t="s">
        <v>11</v>
      </c>
      <c r="G3" s="6" t="s">
        <v>34</v>
      </c>
      <c r="H3" s="7">
        <v>2836.8</v>
      </c>
      <c r="I3" s="6" t="s">
        <v>13</v>
      </c>
    </row>
    <row r="4" spans="1:9" ht="20" x14ac:dyDescent="0.35">
      <c r="A4" s="4" t="s">
        <v>9</v>
      </c>
      <c r="B4" s="4" t="str">
        <f t="shared" si="0"/>
        <v>Apr-25</v>
      </c>
      <c r="C4" s="4">
        <v>45638</v>
      </c>
      <c r="D4" s="5">
        <v>45748</v>
      </c>
      <c r="E4" s="6" t="s">
        <v>37</v>
      </c>
      <c r="F4" s="6" t="s">
        <v>11</v>
      </c>
      <c r="G4" s="6" t="s">
        <v>34</v>
      </c>
      <c r="H4" s="7">
        <v>7776</v>
      </c>
      <c r="I4" s="6" t="s">
        <v>13</v>
      </c>
    </row>
    <row r="5" spans="1:9" ht="20" x14ac:dyDescent="0.35">
      <c r="A5" s="4" t="s">
        <v>9</v>
      </c>
      <c r="B5" s="4" t="str">
        <f t="shared" si="0"/>
        <v>Apr-25</v>
      </c>
      <c r="C5" s="4">
        <v>45721</v>
      </c>
      <c r="D5" s="5">
        <v>45748</v>
      </c>
      <c r="E5" s="6" t="s">
        <v>10</v>
      </c>
      <c r="F5" s="6" t="s">
        <v>11</v>
      </c>
      <c r="G5" s="6" t="s">
        <v>34</v>
      </c>
      <c r="H5" s="7">
        <v>60042</v>
      </c>
      <c r="I5" s="6" t="s">
        <v>13</v>
      </c>
    </row>
    <row r="6" spans="1:9" x14ac:dyDescent="0.35">
      <c r="A6" s="4" t="s">
        <v>9</v>
      </c>
      <c r="B6" s="4" t="str">
        <f t="shared" si="0"/>
        <v>Apr-25</v>
      </c>
      <c r="C6" s="4">
        <v>45737</v>
      </c>
      <c r="D6" s="5">
        <v>45748</v>
      </c>
      <c r="E6" s="6" t="s">
        <v>74</v>
      </c>
      <c r="F6" s="6" t="s">
        <v>75</v>
      </c>
      <c r="G6" s="6" t="s">
        <v>76</v>
      </c>
      <c r="H6" s="7">
        <v>864</v>
      </c>
      <c r="I6" s="6" t="s">
        <v>77</v>
      </c>
    </row>
    <row r="7" spans="1:9" ht="20" x14ac:dyDescent="0.35">
      <c r="A7" s="4" t="s">
        <v>9</v>
      </c>
      <c r="B7" s="4" t="str">
        <f t="shared" si="0"/>
        <v>Apr-25</v>
      </c>
      <c r="C7" s="4">
        <v>45713</v>
      </c>
      <c r="D7" s="5">
        <v>45748</v>
      </c>
      <c r="E7" s="6" t="s">
        <v>78</v>
      </c>
      <c r="F7" s="6" t="s">
        <v>79</v>
      </c>
      <c r="G7" s="6" t="s">
        <v>80</v>
      </c>
      <c r="H7" s="7">
        <v>1443.12</v>
      </c>
      <c r="I7" s="6" t="s">
        <v>81</v>
      </c>
    </row>
    <row r="8" spans="1:9" ht="20" x14ac:dyDescent="0.35">
      <c r="A8" s="4" t="s">
        <v>9</v>
      </c>
      <c r="B8" s="4" t="str">
        <f t="shared" si="0"/>
        <v>Apr-25</v>
      </c>
      <c r="C8" s="4">
        <v>45713</v>
      </c>
      <c r="D8" s="5">
        <v>45748</v>
      </c>
      <c r="E8" s="6" t="s">
        <v>78</v>
      </c>
      <c r="F8" s="6" t="s">
        <v>79</v>
      </c>
      <c r="G8" s="6" t="s">
        <v>80</v>
      </c>
      <c r="H8" s="7">
        <v>1443.12</v>
      </c>
      <c r="I8" s="6" t="s">
        <v>81</v>
      </c>
    </row>
    <row r="9" spans="1:9" ht="20" x14ac:dyDescent="0.35">
      <c r="A9" s="4" t="s">
        <v>9</v>
      </c>
      <c r="B9" s="4" t="str">
        <f t="shared" si="0"/>
        <v>Apr-25</v>
      </c>
      <c r="C9" s="4">
        <v>45721</v>
      </c>
      <c r="D9" s="5">
        <v>45748</v>
      </c>
      <c r="E9" s="6" t="s">
        <v>84</v>
      </c>
      <c r="F9" s="6" t="s">
        <v>85</v>
      </c>
      <c r="G9" s="6" t="s">
        <v>86</v>
      </c>
      <c r="H9" s="7">
        <v>5000</v>
      </c>
      <c r="I9" s="6" t="s">
        <v>87</v>
      </c>
    </row>
    <row r="10" spans="1:9" ht="20" x14ac:dyDescent="0.35">
      <c r="A10" s="4" t="s">
        <v>9</v>
      </c>
      <c r="B10" s="4" t="str">
        <f t="shared" si="0"/>
        <v>Apr-25</v>
      </c>
      <c r="C10" s="4">
        <v>45635</v>
      </c>
      <c r="D10" s="5">
        <v>45748</v>
      </c>
      <c r="E10" s="6" t="s">
        <v>95</v>
      </c>
      <c r="F10" s="6" t="s">
        <v>58</v>
      </c>
      <c r="G10" s="6" t="s">
        <v>94</v>
      </c>
      <c r="H10" s="7">
        <v>18111.73</v>
      </c>
      <c r="I10" s="6" t="s">
        <v>60</v>
      </c>
    </row>
    <row r="11" spans="1:9" ht="20" x14ac:dyDescent="0.35">
      <c r="A11" s="4" t="s">
        <v>9</v>
      </c>
      <c r="B11" s="4" t="str">
        <f t="shared" si="0"/>
        <v>Apr-25</v>
      </c>
      <c r="C11" s="4">
        <v>45741</v>
      </c>
      <c r="D11" s="5">
        <v>45748</v>
      </c>
      <c r="E11" s="6" t="s">
        <v>114</v>
      </c>
      <c r="F11" s="6" t="s">
        <v>150</v>
      </c>
      <c r="G11" s="6" t="s">
        <v>107</v>
      </c>
      <c r="H11" s="7">
        <v>1194</v>
      </c>
      <c r="I11" s="6" t="s">
        <v>63</v>
      </c>
    </row>
    <row r="12" spans="1:9" ht="20" x14ac:dyDescent="0.35">
      <c r="A12" s="4" t="s">
        <v>9</v>
      </c>
      <c r="B12" s="4" t="str">
        <f t="shared" si="0"/>
        <v>Apr-25</v>
      </c>
      <c r="C12" s="4">
        <v>45712</v>
      </c>
      <c r="D12" s="5">
        <v>45748</v>
      </c>
      <c r="E12" s="6" t="s">
        <v>116</v>
      </c>
      <c r="F12" s="6" t="s">
        <v>30</v>
      </c>
      <c r="G12" s="6" t="s">
        <v>107</v>
      </c>
      <c r="H12" s="7">
        <v>1238.4000000000001</v>
      </c>
      <c r="I12" s="6" t="s">
        <v>31</v>
      </c>
    </row>
    <row r="13" spans="1:9" ht="20" x14ac:dyDescent="0.35">
      <c r="A13" s="4" t="s">
        <v>9</v>
      </c>
      <c r="B13" s="4" t="str">
        <f t="shared" si="0"/>
        <v>Apr-25</v>
      </c>
      <c r="C13" s="4">
        <v>45740</v>
      </c>
      <c r="D13" s="5">
        <v>45748</v>
      </c>
      <c r="E13" s="6" t="s">
        <v>131</v>
      </c>
      <c r="F13" s="6" t="s">
        <v>11</v>
      </c>
      <c r="G13" s="6" t="s">
        <v>107</v>
      </c>
      <c r="H13" s="7">
        <v>14400</v>
      </c>
      <c r="I13" s="6" t="s">
        <v>13</v>
      </c>
    </row>
    <row r="14" spans="1:9" ht="20" x14ac:dyDescent="0.35">
      <c r="A14" s="4" t="s">
        <v>9</v>
      </c>
      <c r="B14" s="4" t="str">
        <f t="shared" si="0"/>
        <v>Apr-25</v>
      </c>
      <c r="C14" s="4">
        <v>45719</v>
      </c>
      <c r="D14" s="5">
        <v>45748</v>
      </c>
      <c r="E14" s="6" t="s">
        <v>96</v>
      </c>
      <c r="F14" s="6" t="s">
        <v>58</v>
      </c>
      <c r="G14" s="6" t="s">
        <v>137</v>
      </c>
      <c r="H14" s="7">
        <v>79125.09</v>
      </c>
      <c r="I14" s="6" t="s">
        <v>60</v>
      </c>
    </row>
    <row r="15" spans="1:9" x14ac:dyDescent="0.35">
      <c r="A15" s="4" t="s">
        <v>9</v>
      </c>
      <c r="B15" s="4" t="str">
        <f t="shared" si="0"/>
        <v>Apr-25</v>
      </c>
      <c r="C15" s="4">
        <v>45728</v>
      </c>
      <c r="D15" s="5">
        <v>45750</v>
      </c>
      <c r="E15" s="6" t="s">
        <v>14</v>
      </c>
      <c r="F15" s="6" t="s">
        <v>15</v>
      </c>
      <c r="G15" s="6" t="s">
        <v>138</v>
      </c>
      <c r="H15" s="7">
        <v>12000</v>
      </c>
      <c r="I15" s="6" t="s">
        <v>16</v>
      </c>
    </row>
    <row r="16" spans="1:9" x14ac:dyDescent="0.35">
      <c r="A16" s="4" t="s">
        <v>9</v>
      </c>
      <c r="B16" s="4" t="str">
        <f t="shared" si="0"/>
        <v>Apr-25</v>
      </c>
      <c r="C16" s="4">
        <v>45730</v>
      </c>
      <c r="D16" s="5">
        <v>45750</v>
      </c>
      <c r="E16" s="6" t="s">
        <v>14</v>
      </c>
      <c r="F16" s="6" t="s">
        <v>17</v>
      </c>
      <c r="G16" s="6" t="s">
        <v>138</v>
      </c>
      <c r="H16" s="7">
        <v>78000</v>
      </c>
      <c r="I16" s="6" t="s">
        <v>18</v>
      </c>
    </row>
    <row r="17" spans="1:9" ht="20" x14ac:dyDescent="0.35">
      <c r="A17" s="4" t="s">
        <v>9</v>
      </c>
      <c r="B17" s="4" t="str">
        <f t="shared" si="0"/>
        <v>Apr-25</v>
      </c>
      <c r="C17" s="4">
        <v>45740</v>
      </c>
      <c r="D17" s="5">
        <v>45750</v>
      </c>
      <c r="E17" s="6" t="s">
        <v>14</v>
      </c>
      <c r="F17" s="6" t="s">
        <v>15</v>
      </c>
      <c r="G17" s="6" t="s">
        <v>25</v>
      </c>
      <c r="H17" s="7">
        <v>4364.43</v>
      </c>
      <c r="I17" s="6" t="s">
        <v>16</v>
      </c>
    </row>
    <row r="18" spans="1:9" ht="20" x14ac:dyDescent="0.35">
      <c r="A18" s="4" t="s">
        <v>9</v>
      </c>
      <c r="B18" s="4" t="str">
        <f t="shared" si="0"/>
        <v>Apr-25</v>
      </c>
      <c r="C18" s="4">
        <v>45744</v>
      </c>
      <c r="D18" s="5">
        <v>45750</v>
      </c>
      <c r="E18" s="6" t="s">
        <v>32</v>
      </c>
      <c r="F18" s="6" t="s">
        <v>11</v>
      </c>
      <c r="G18" s="6" t="s">
        <v>25</v>
      </c>
      <c r="H18" s="7">
        <v>54000</v>
      </c>
      <c r="I18" s="6" t="s">
        <v>13</v>
      </c>
    </row>
    <row r="19" spans="1:9" x14ac:dyDescent="0.35">
      <c r="A19" s="4" t="s">
        <v>9</v>
      </c>
      <c r="B19" s="4" t="str">
        <f t="shared" si="0"/>
        <v>Apr-25</v>
      </c>
      <c r="C19" s="4">
        <v>45726</v>
      </c>
      <c r="D19" s="5">
        <v>45750</v>
      </c>
      <c r="E19" s="6" t="s">
        <v>100</v>
      </c>
      <c r="F19" s="6" t="s">
        <v>30</v>
      </c>
      <c r="G19" s="6" t="s">
        <v>101</v>
      </c>
      <c r="H19" s="7">
        <v>675</v>
      </c>
      <c r="I19" s="6" t="s">
        <v>31</v>
      </c>
    </row>
    <row r="20" spans="1:9" ht="20" x14ac:dyDescent="0.35">
      <c r="A20" s="4" t="s">
        <v>9</v>
      </c>
      <c r="B20" s="4" t="str">
        <f t="shared" si="0"/>
        <v>Apr-25</v>
      </c>
      <c r="C20" s="4">
        <v>45743</v>
      </c>
      <c r="D20" s="5">
        <v>45750</v>
      </c>
      <c r="E20" s="6" t="s">
        <v>111</v>
      </c>
      <c r="F20" s="6" t="s">
        <v>62</v>
      </c>
      <c r="G20" s="6" t="s">
        <v>107</v>
      </c>
      <c r="H20" s="7">
        <v>1678.8</v>
      </c>
      <c r="I20" s="6" t="s">
        <v>63</v>
      </c>
    </row>
    <row r="21" spans="1:9" ht="20" x14ac:dyDescent="0.35">
      <c r="A21" s="4" t="s">
        <v>9</v>
      </c>
      <c r="B21" s="4" t="str">
        <f t="shared" si="0"/>
        <v>Apr-25</v>
      </c>
      <c r="C21" s="4">
        <v>45743</v>
      </c>
      <c r="D21" s="5">
        <v>45750</v>
      </c>
      <c r="E21" s="6" t="s">
        <v>121</v>
      </c>
      <c r="F21" s="6" t="s">
        <v>39</v>
      </c>
      <c r="G21" s="6" t="s">
        <v>107</v>
      </c>
      <c r="H21" s="7">
        <v>4955</v>
      </c>
      <c r="I21" s="6" t="s">
        <v>40</v>
      </c>
    </row>
    <row r="22" spans="1:9" ht="20" x14ac:dyDescent="0.35">
      <c r="A22" s="4" t="s">
        <v>9</v>
      </c>
      <c r="B22" s="4" t="str">
        <f t="shared" si="0"/>
        <v>Apr-25</v>
      </c>
      <c r="C22" s="4">
        <v>45723</v>
      </c>
      <c r="D22" s="5">
        <v>45750</v>
      </c>
      <c r="E22" s="6" t="s">
        <v>125</v>
      </c>
      <c r="F22" s="6" t="s">
        <v>75</v>
      </c>
      <c r="G22" s="6" t="s">
        <v>107</v>
      </c>
      <c r="H22" s="7">
        <v>8000</v>
      </c>
      <c r="I22" s="6" t="s">
        <v>77</v>
      </c>
    </row>
    <row r="23" spans="1:9" x14ac:dyDescent="0.35">
      <c r="A23" s="4" t="s">
        <v>9</v>
      </c>
      <c r="B23" s="4" t="str">
        <f t="shared" si="0"/>
        <v>Apr-25</v>
      </c>
      <c r="C23" s="4">
        <v>45728</v>
      </c>
      <c r="D23" s="5">
        <v>45750</v>
      </c>
      <c r="E23" s="6" t="s">
        <v>14</v>
      </c>
      <c r="F23" s="6" t="s">
        <v>17</v>
      </c>
      <c r="G23" s="6" t="s">
        <v>138</v>
      </c>
      <c r="H23" s="7">
        <v>4643.97</v>
      </c>
      <c r="I23" s="6" t="s">
        <v>18</v>
      </c>
    </row>
    <row r="24" spans="1:9" x14ac:dyDescent="0.35">
      <c r="A24" s="4" t="s">
        <v>9</v>
      </c>
      <c r="B24" s="4" t="str">
        <f t="shared" si="0"/>
        <v>Apr-25</v>
      </c>
      <c r="C24" s="4">
        <v>45728</v>
      </c>
      <c r="D24" s="5">
        <v>45750</v>
      </c>
      <c r="E24" s="6" t="s">
        <v>14</v>
      </c>
      <c r="F24" s="6" t="s">
        <v>17</v>
      </c>
      <c r="G24" s="6" t="s">
        <v>138</v>
      </c>
      <c r="H24" s="7">
        <v>12000</v>
      </c>
      <c r="I24" s="6" t="s">
        <v>18</v>
      </c>
    </row>
    <row r="25" spans="1:9" x14ac:dyDescent="0.35">
      <c r="A25" s="4" t="s">
        <v>9</v>
      </c>
      <c r="B25" s="4" t="str">
        <f t="shared" si="0"/>
        <v>Apr-25</v>
      </c>
      <c r="C25" s="4">
        <v>45741</v>
      </c>
      <c r="D25" s="5">
        <v>45750</v>
      </c>
      <c r="E25" s="6" t="s">
        <v>116</v>
      </c>
      <c r="F25" s="6" t="s">
        <v>30</v>
      </c>
      <c r="G25" s="6" t="s">
        <v>149</v>
      </c>
      <c r="H25" s="7">
        <v>1238.4000000000001</v>
      </c>
      <c r="I25" s="6" t="s">
        <v>31</v>
      </c>
    </row>
    <row r="26" spans="1:9" ht="20" x14ac:dyDescent="0.35">
      <c r="A26" s="4" t="s">
        <v>9</v>
      </c>
      <c r="B26" s="4" t="str">
        <f t="shared" si="0"/>
        <v>Apr-25</v>
      </c>
      <c r="C26" s="4">
        <v>45646</v>
      </c>
      <c r="D26" s="5">
        <v>45751</v>
      </c>
      <c r="E26" s="6" t="s">
        <v>110</v>
      </c>
      <c r="F26" s="6" t="s">
        <v>75</v>
      </c>
      <c r="G26" s="6" t="s">
        <v>107</v>
      </c>
      <c r="H26" s="7">
        <v>-1249.4000000000001</v>
      </c>
      <c r="I26" s="6" t="s">
        <v>77</v>
      </c>
    </row>
    <row r="27" spans="1:9" ht="20" x14ac:dyDescent="0.35">
      <c r="A27" s="4" t="s">
        <v>9</v>
      </c>
      <c r="B27" s="4" t="str">
        <f t="shared" si="0"/>
        <v>Apr-25</v>
      </c>
      <c r="C27" s="4">
        <v>45747</v>
      </c>
      <c r="D27" s="5">
        <v>45755</v>
      </c>
      <c r="E27" s="6" t="s">
        <v>10</v>
      </c>
      <c r="F27" s="6" t="s">
        <v>11</v>
      </c>
      <c r="G27" s="6" t="s">
        <v>12</v>
      </c>
      <c r="H27" s="7">
        <v>1560</v>
      </c>
      <c r="I27" s="6" t="s">
        <v>13</v>
      </c>
    </row>
    <row r="28" spans="1:9" ht="20" x14ac:dyDescent="0.35">
      <c r="A28" s="4" t="s">
        <v>9</v>
      </c>
      <c r="B28" s="4" t="str">
        <f t="shared" si="0"/>
        <v>Apr-25</v>
      </c>
      <c r="C28" s="4">
        <v>45747</v>
      </c>
      <c r="D28" s="5">
        <v>45755</v>
      </c>
      <c r="E28" s="6" t="s">
        <v>10</v>
      </c>
      <c r="F28" s="6" t="s">
        <v>11</v>
      </c>
      <c r="G28" s="6" t="s">
        <v>12</v>
      </c>
      <c r="H28" s="7">
        <v>7784.4</v>
      </c>
      <c r="I28" s="6" t="s">
        <v>13</v>
      </c>
    </row>
    <row r="29" spans="1:9" ht="20" x14ac:dyDescent="0.35">
      <c r="A29" s="4" t="s">
        <v>9</v>
      </c>
      <c r="B29" s="4" t="str">
        <f t="shared" si="0"/>
        <v>Apr-25</v>
      </c>
      <c r="C29" s="4">
        <v>45747</v>
      </c>
      <c r="D29" s="5">
        <v>45755</v>
      </c>
      <c r="E29" s="6" t="s">
        <v>10</v>
      </c>
      <c r="F29" s="6" t="s">
        <v>11</v>
      </c>
      <c r="G29" s="6" t="s">
        <v>12</v>
      </c>
      <c r="H29" s="7">
        <v>16680</v>
      </c>
      <c r="I29" s="6" t="s">
        <v>13</v>
      </c>
    </row>
    <row r="30" spans="1:9" ht="20" x14ac:dyDescent="0.35">
      <c r="A30" s="4" t="s">
        <v>9</v>
      </c>
      <c r="B30" s="4" t="str">
        <f t="shared" si="0"/>
        <v>Apr-25</v>
      </c>
      <c r="C30" s="4">
        <v>45747</v>
      </c>
      <c r="D30" s="5">
        <v>45755</v>
      </c>
      <c r="E30" s="6" t="s">
        <v>10</v>
      </c>
      <c r="F30" s="6" t="s">
        <v>11</v>
      </c>
      <c r="G30" s="6" t="s">
        <v>12</v>
      </c>
      <c r="H30" s="7">
        <v>28200</v>
      </c>
      <c r="I30" s="6" t="s">
        <v>13</v>
      </c>
    </row>
    <row r="31" spans="1:9" ht="20" x14ac:dyDescent="0.35">
      <c r="A31" s="4" t="s">
        <v>9</v>
      </c>
      <c r="B31" s="4" t="str">
        <f t="shared" si="0"/>
        <v>Apr-25</v>
      </c>
      <c r="C31" s="4">
        <v>45727</v>
      </c>
      <c r="D31" s="5">
        <v>45755</v>
      </c>
      <c r="E31" s="6" t="s">
        <v>10</v>
      </c>
      <c r="F31" s="6" t="s">
        <v>11</v>
      </c>
      <c r="G31" s="6" t="s">
        <v>34</v>
      </c>
      <c r="H31" s="7">
        <v>26372.84</v>
      </c>
      <c r="I31" s="6" t="s">
        <v>13</v>
      </c>
    </row>
    <row r="32" spans="1:9" ht="20" x14ac:dyDescent="0.35">
      <c r="A32" s="4" t="s">
        <v>9</v>
      </c>
      <c r="B32" s="4" t="str">
        <f t="shared" si="0"/>
        <v>Apr-25</v>
      </c>
      <c r="C32" s="4">
        <v>45727</v>
      </c>
      <c r="D32" s="5">
        <v>45755</v>
      </c>
      <c r="E32" s="6" t="s">
        <v>48</v>
      </c>
      <c r="F32" s="6" t="s">
        <v>11</v>
      </c>
      <c r="G32" s="6" t="s">
        <v>34</v>
      </c>
      <c r="H32" s="7">
        <v>99483.12</v>
      </c>
      <c r="I32" s="6" t="s">
        <v>13</v>
      </c>
    </row>
    <row r="33" spans="1:9" ht="20" x14ac:dyDescent="0.35">
      <c r="A33" s="4" t="s">
        <v>9</v>
      </c>
      <c r="B33" s="4" t="str">
        <f t="shared" si="0"/>
        <v>Apr-25</v>
      </c>
      <c r="C33" s="4">
        <v>45728</v>
      </c>
      <c r="D33" s="5">
        <v>45755</v>
      </c>
      <c r="E33" s="6" t="s">
        <v>49</v>
      </c>
      <c r="F33" s="6" t="s">
        <v>11</v>
      </c>
      <c r="G33" s="6" t="s">
        <v>34</v>
      </c>
      <c r="H33" s="7">
        <v>132706</v>
      </c>
      <c r="I33" s="6" t="s">
        <v>13</v>
      </c>
    </row>
    <row r="34" spans="1:9" x14ac:dyDescent="0.35">
      <c r="A34" s="4" t="s">
        <v>9</v>
      </c>
      <c r="B34" s="4" t="str">
        <f t="shared" ref="B34:B64" si="1">TEXT(D34,"MMM-YY")</f>
        <v>Apr-25</v>
      </c>
      <c r="C34" s="4">
        <v>45726</v>
      </c>
      <c r="D34" s="5">
        <v>45755</v>
      </c>
      <c r="E34" s="6" t="s">
        <v>61</v>
      </c>
      <c r="F34" s="6" t="s">
        <v>17</v>
      </c>
      <c r="G34" s="6" t="s">
        <v>59</v>
      </c>
      <c r="H34" s="7">
        <v>1440</v>
      </c>
      <c r="I34" s="6" t="s">
        <v>18</v>
      </c>
    </row>
    <row r="35" spans="1:9" ht="20" x14ac:dyDescent="0.35">
      <c r="A35" s="4" t="s">
        <v>9</v>
      </c>
      <c r="B35" s="4" t="str">
        <f t="shared" si="1"/>
        <v>Apr-25</v>
      </c>
      <c r="C35" s="4">
        <v>45742</v>
      </c>
      <c r="D35" s="5">
        <v>45755</v>
      </c>
      <c r="E35" s="6" t="s">
        <v>14</v>
      </c>
      <c r="F35" s="6" t="s">
        <v>58</v>
      </c>
      <c r="G35" s="6" t="s">
        <v>59</v>
      </c>
      <c r="H35" s="7">
        <v>2615</v>
      </c>
      <c r="I35" s="6" t="s">
        <v>60</v>
      </c>
    </row>
    <row r="36" spans="1:9" ht="20" x14ac:dyDescent="0.35">
      <c r="A36" s="4" t="s">
        <v>9</v>
      </c>
      <c r="B36" s="4" t="str">
        <f t="shared" si="1"/>
        <v>Apr-25</v>
      </c>
      <c r="C36" s="4">
        <v>45727</v>
      </c>
      <c r="D36" s="5">
        <v>45755</v>
      </c>
      <c r="E36" s="6" t="s">
        <v>120</v>
      </c>
      <c r="F36" s="6" t="s">
        <v>75</v>
      </c>
      <c r="G36" s="6" t="s">
        <v>107</v>
      </c>
      <c r="H36" s="7">
        <v>3000</v>
      </c>
      <c r="I36" s="6" t="s">
        <v>77</v>
      </c>
    </row>
    <row r="37" spans="1:9" ht="20" x14ac:dyDescent="0.35">
      <c r="A37" s="4" t="s">
        <v>9</v>
      </c>
      <c r="B37" s="4" t="str">
        <f t="shared" si="1"/>
        <v>Apr-25</v>
      </c>
      <c r="C37" s="4">
        <v>45727</v>
      </c>
      <c r="D37" s="5">
        <v>45755</v>
      </c>
      <c r="E37" s="6" t="s">
        <v>124</v>
      </c>
      <c r="F37" s="6" t="s">
        <v>75</v>
      </c>
      <c r="G37" s="6" t="s">
        <v>107</v>
      </c>
      <c r="H37" s="7">
        <v>8000</v>
      </c>
      <c r="I37" s="6" t="s">
        <v>77</v>
      </c>
    </row>
    <row r="38" spans="1:9" ht="20" x14ac:dyDescent="0.35">
      <c r="A38" s="4" t="s">
        <v>9</v>
      </c>
      <c r="B38" s="4" t="str">
        <f t="shared" si="1"/>
        <v>Apr-25</v>
      </c>
      <c r="C38" s="4">
        <v>45742</v>
      </c>
      <c r="D38" s="5">
        <v>45755</v>
      </c>
      <c r="E38" s="6" t="s">
        <v>95</v>
      </c>
      <c r="F38" s="6" t="s">
        <v>75</v>
      </c>
      <c r="G38" s="6" t="s">
        <v>107</v>
      </c>
      <c r="H38" s="7">
        <v>19000</v>
      </c>
      <c r="I38" s="6" t="s">
        <v>77</v>
      </c>
    </row>
    <row r="39" spans="1:9" ht="20" x14ac:dyDescent="0.35">
      <c r="A39" s="4" t="s">
        <v>9</v>
      </c>
      <c r="B39" s="4" t="str">
        <f t="shared" si="1"/>
        <v>Apr-25</v>
      </c>
      <c r="C39" s="4">
        <v>45727</v>
      </c>
      <c r="D39" s="5">
        <v>45755</v>
      </c>
      <c r="E39" s="6" t="s">
        <v>125</v>
      </c>
      <c r="F39" s="6" t="s">
        <v>75</v>
      </c>
      <c r="G39" s="6" t="s">
        <v>107</v>
      </c>
      <c r="H39" s="7">
        <v>20000</v>
      </c>
      <c r="I39" s="6" t="s">
        <v>77</v>
      </c>
    </row>
    <row r="40" spans="1:9" ht="20" x14ac:dyDescent="0.35">
      <c r="A40" s="4" t="s">
        <v>9</v>
      </c>
      <c r="B40" s="4" t="str">
        <f t="shared" si="1"/>
        <v>Apr-25</v>
      </c>
      <c r="C40" s="4">
        <v>45705</v>
      </c>
      <c r="D40" s="5">
        <v>45757</v>
      </c>
      <c r="E40" s="6" t="s">
        <v>41</v>
      </c>
      <c r="F40" s="6" t="s">
        <v>42</v>
      </c>
      <c r="G40" s="6" t="s">
        <v>34</v>
      </c>
      <c r="H40" s="7">
        <v>10637.46</v>
      </c>
      <c r="I40" s="6" t="s">
        <v>43</v>
      </c>
    </row>
    <row r="41" spans="1:9" ht="20" x14ac:dyDescent="0.35">
      <c r="A41" s="4" t="s">
        <v>9</v>
      </c>
      <c r="B41" s="4" t="str">
        <f t="shared" si="1"/>
        <v>Apr-25</v>
      </c>
      <c r="C41" s="4">
        <v>45730</v>
      </c>
      <c r="D41" s="5">
        <v>45757</v>
      </c>
      <c r="E41" s="6" t="s">
        <v>35</v>
      </c>
      <c r="F41" s="6" t="s">
        <v>11</v>
      </c>
      <c r="G41" s="6" t="s">
        <v>34</v>
      </c>
      <c r="H41" s="7">
        <v>46970</v>
      </c>
      <c r="I41" s="6" t="s">
        <v>13</v>
      </c>
    </row>
    <row r="42" spans="1:9" ht="20" x14ac:dyDescent="0.35">
      <c r="A42" s="4" t="s">
        <v>9</v>
      </c>
      <c r="B42" s="4" t="str">
        <f t="shared" si="1"/>
        <v>Apr-25</v>
      </c>
      <c r="C42" s="4">
        <v>45729</v>
      </c>
      <c r="D42" s="5">
        <v>45757</v>
      </c>
      <c r="E42" s="6" t="s">
        <v>44</v>
      </c>
      <c r="F42" s="6" t="s">
        <v>75</v>
      </c>
      <c r="G42" s="6" t="s">
        <v>107</v>
      </c>
      <c r="H42" s="7">
        <v>1045.82</v>
      </c>
      <c r="I42" s="6" t="s">
        <v>77</v>
      </c>
    </row>
    <row r="43" spans="1:9" ht="20" x14ac:dyDescent="0.35">
      <c r="A43" s="4" t="s">
        <v>9</v>
      </c>
      <c r="B43" s="4" t="str">
        <f t="shared" si="1"/>
        <v>Apr-25</v>
      </c>
      <c r="C43" s="4">
        <v>45729</v>
      </c>
      <c r="D43" s="5">
        <v>45757</v>
      </c>
      <c r="E43" s="6" t="s">
        <v>49</v>
      </c>
      <c r="F43" s="6" t="s">
        <v>75</v>
      </c>
      <c r="G43" s="6" t="s">
        <v>107</v>
      </c>
      <c r="H43" s="7">
        <v>8000</v>
      </c>
      <c r="I43" s="6" t="s">
        <v>77</v>
      </c>
    </row>
    <row r="44" spans="1:9" ht="20" x14ac:dyDescent="0.35">
      <c r="A44" s="4" t="s">
        <v>9</v>
      </c>
      <c r="B44" s="4" t="str">
        <f t="shared" si="1"/>
        <v>Apr-25</v>
      </c>
      <c r="C44" s="4">
        <v>45730</v>
      </c>
      <c r="D44" s="5">
        <v>45757</v>
      </c>
      <c r="E44" s="6" t="s">
        <v>36</v>
      </c>
      <c r="F44" s="6" t="s">
        <v>75</v>
      </c>
      <c r="G44" s="6" t="s">
        <v>107</v>
      </c>
      <c r="H44" s="7">
        <v>11250</v>
      </c>
      <c r="I44" s="6" t="s">
        <v>77</v>
      </c>
    </row>
    <row r="45" spans="1:9" ht="20" x14ac:dyDescent="0.35">
      <c r="A45" s="4" t="s">
        <v>9</v>
      </c>
      <c r="B45" s="4" t="str">
        <f t="shared" si="1"/>
        <v>Apr-25</v>
      </c>
      <c r="C45" s="4">
        <v>45730</v>
      </c>
      <c r="D45" s="5">
        <v>45757</v>
      </c>
      <c r="E45" s="6" t="s">
        <v>130</v>
      </c>
      <c r="F45" s="6" t="s">
        <v>75</v>
      </c>
      <c r="G45" s="6" t="s">
        <v>107</v>
      </c>
      <c r="H45" s="7">
        <v>12000</v>
      </c>
      <c r="I45" s="6" t="s">
        <v>77</v>
      </c>
    </row>
    <row r="46" spans="1:9" ht="20" x14ac:dyDescent="0.35">
      <c r="A46" s="4" t="s">
        <v>9</v>
      </c>
      <c r="B46" s="4" t="str">
        <f t="shared" si="1"/>
        <v>Apr-25</v>
      </c>
      <c r="C46" s="4">
        <v>45729</v>
      </c>
      <c r="D46" s="5">
        <v>45757</v>
      </c>
      <c r="E46" s="6" t="s">
        <v>44</v>
      </c>
      <c r="F46" s="6" t="s">
        <v>75</v>
      </c>
      <c r="G46" s="6" t="s">
        <v>107</v>
      </c>
      <c r="H46" s="7">
        <v>20815.64</v>
      </c>
      <c r="I46" s="6" t="s">
        <v>77</v>
      </c>
    </row>
    <row r="47" spans="1:9" ht="20" x14ac:dyDescent="0.35">
      <c r="A47" s="4" t="s">
        <v>9</v>
      </c>
      <c r="B47" s="4" t="str">
        <f t="shared" si="1"/>
        <v>Apr-25</v>
      </c>
      <c r="C47" s="4">
        <v>45715</v>
      </c>
      <c r="D47" s="5">
        <v>45762</v>
      </c>
      <c r="E47" s="6" t="s">
        <v>33</v>
      </c>
      <c r="F47" s="6" t="s">
        <v>11</v>
      </c>
      <c r="G47" s="6" t="s">
        <v>34</v>
      </c>
      <c r="H47" s="7">
        <v>-80000</v>
      </c>
      <c r="I47" s="6" t="s">
        <v>13</v>
      </c>
    </row>
    <row r="48" spans="1:9" ht="20" x14ac:dyDescent="0.35">
      <c r="A48" s="4" t="s">
        <v>9</v>
      </c>
      <c r="B48" s="4" t="str">
        <f t="shared" si="1"/>
        <v>Apr-25</v>
      </c>
      <c r="C48" s="4">
        <v>45733</v>
      </c>
      <c r="D48" s="5">
        <v>45762</v>
      </c>
      <c r="E48" s="6" t="s">
        <v>10</v>
      </c>
      <c r="F48" s="6" t="s">
        <v>11</v>
      </c>
      <c r="G48" s="6" t="s">
        <v>34</v>
      </c>
      <c r="H48" s="7">
        <v>17045.830000000002</v>
      </c>
      <c r="I48" s="6" t="s">
        <v>13</v>
      </c>
    </row>
    <row r="49" spans="1:9" ht="20" x14ac:dyDescent="0.35">
      <c r="A49" s="4" t="s">
        <v>9</v>
      </c>
      <c r="B49" s="4" t="str">
        <f t="shared" si="1"/>
        <v>Apr-25</v>
      </c>
      <c r="C49" s="4">
        <v>45736</v>
      </c>
      <c r="D49" s="5">
        <v>45762</v>
      </c>
      <c r="E49" s="6" t="s">
        <v>44</v>
      </c>
      <c r="F49" s="6" t="s">
        <v>11</v>
      </c>
      <c r="G49" s="6" t="s">
        <v>34</v>
      </c>
      <c r="H49" s="7">
        <v>29440</v>
      </c>
      <c r="I49" s="6" t="s">
        <v>13</v>
      </c>
    </row>
    <row r="50" spans="1:9" ht="20" x14ac:dyDescent="0.35">
      <c r="A50" s="4" t="s">
        <v>9</v>
      </c>
      <c r="B50" s="4" t="str">
        <f t="shared" si="1"/>
        <v>Apr-25</v>
      </c>
      <c r="C50" s="4">
        <v>45733</v>
      </c>
      <c r="D50" s="5">
        <v>45762</v>
      </c>
      <c r="E50" s="6" t="s">
        <v>10</v>
      </c>
      <c r="F50" s="6" t="s">
        <v>11</v>
      </c>
      <c r="G50" s="6" t="s">
        <v>34</v>
      </c>
      <c r="H50" s="7">
        <v>60000</v>
      </c>
      <c r="I50" s="6" t="s">
        <v>13</v>
      </c>
    </row>
    <row r="51" spans="1:9" ht="20" x14ac:dyDescent="0.35">
      <c r="A51" s="4" t="s">
        <v>9</v>
      </c>
      <c r="B51" s="4" t="str">
        <f t="shared" si="1"/>
        <v>Apr-25</v>
      </c>
      <c r="C51" s="4">
        <v>45677</v>
      </c>
      <c r="D51" s="5">
        <v>45762</v>
      </c>
      <c r="E51" s="6" t="s">
        <v>33</v>
      </c>
      <c r="F51" s="6" t="s">
        <v>11</v>
      </c>
      <c r="G51" s="6" t="s">
        <v>34</v>
      </c>
      <c r="H51" s="7">
        <v>80000</v>
      </c>
      <c r="I51" s="6" t="s">
        <v>13</v>
      </c>
    </row>
    <row r="52" spans="1:9" ht="20" x14ac:dyDescent="0.35">
      <c r="A52" s="4" t="s">
        <v>9</v>
      </c>
      <c r="B52" s="4" t="str">
        <f t="shared" si="1"/>
        <v>Apr-25</v>
      </c>
      <c r="C52" s="4">
        <v>45735</v>
      </c>
      <c r="D52" s="5">
        <v>45762</v>
      </c>
      <c r="E52" s="6" t="s">
        <v>14</v>
      </c>
      <c r="F52" s="6" t="s">
        <v>58</v>
      </c>
      <c r="G52" s="6" t="s">
        <v>59</v>
      </c>
      <c r="H52" s="7">
        <v>1594</v>
      </c>
      <c r="I52" s="6" t="s">
        <v>60</v>
      </c>
    </row>
    <row r="53" spans="1:9" ht="20" x14ac:dyDescent="0.35">
      <c r="A53" s="4" t="s">
        <v>9</v>
      </c>
      <c r="B53" s="4" t="str">
        <f t="shared" si="1"/>
        <v>Apr-25</v>
      </c>
      <c r="C53" s="4">
        <v>45755</v>
      </c>
      <c r="D53" s="5">
        <v>45762</v>
      </c>
      <c r="E53" s="6" t="s">
        <v>50</v>
      </c>
      <c r="F53" s="6" t="s">
        <v>88</v>
      </c>
      <c r="G53" s="6" t="s">
        <v>86</v>
      </c>
      <c r="H53" s="7">
        <v>15947.17</v>
      </c>
      <c r="I53" s="6" t="s">
        <v>89</v>
      </c>
    </row>
    <row r="54" spans="1:9" ht="20" x14ac:dyDescent="0.35">
      <c r="A54" s="4" t="s">
        <v>9</v>
      </c>
      <c r="B54" s="4" t="str">
        <f t="shared" si="1"/>
        <v>Apr-25</v>
      </c>
      <c r="C54" s="4">
        <v>45735</v>
      </c>
      <c r="D54" s="5">
        <v>45762</v>
      </c>
      <c r="E54" s="6" t="s">
        <v>112</v>
      </c>
      <c r="F54" s="6" t="s">
        <v>75</v>
      </c>
      <c r="G54" s="6" t="s">
        <v>107</v>
      </c>
      <c r="H54" s="7">
        <v>1000</v>
      </c>
      <c r="I54" s="6" t="s">
        <v>77</v>
      </c>
    </row>
    <row r="55" spans="1:9" ht="20" x14ac:dyDescent="0.35">
      <c r="A55" s="4" t="s">
        <v>9</v>
      </c>
      <c r="B55" s="4" t="str">
        <f t="shared" si="1"/>
        <v>Apr-25</v>
      </c>
      <c r="C55" s="4">
        <v>45737</v>
      </c>
      <c r="D55" s="5">
        <v>45762</v>
      </c>
      <c r="E55" s="6" t="s">
        <v>113</v>
      </c>
      <c r="F55" s="6" t="s">
        <v>75</v>
      </c>
      <c r="G55" s="6" t="s">
        <v>107</v>
      </c>
      <c r="H55" s="7">
        <v>1000</v>
      </c>
      <c r="I55" s="6" t="s">
        <v>77</v>
      </c>
    </row>
    <row r="56" spans="1:9" ht="20" x14ac:dyDescent="0.35">
      <c r="A56" s="4" t="s">
        <v>9</v>
      </c>
      <c r="B56" s="4" t="str">
        <f t="shared" si="1"/>
        <v>Apr-25</v>
      </c>
      <c r="C56" s="4">
        <v>45735</v>
      </c>
      <c r="D56" s="5">
        <v>45762</v>
      </c>
      <c r="E56" s="6" t="s">
        <v>117</v>
      </c>
      <c r="F56" s="6" t="s">
        <v>75</v>
      </c>
      <c r="G56" s="6" t="s">
        <v>107</v>
      </c>
      <c r="H56" s="7">
        <v>1283</v>
      </c>
      <c r="I56" s="6" t="s">
        <v>77</v>
      </c>
    </row>
    <row r="57" spans="1:9" ht="20" x14ac:dyDescent="0.35">
      <c r="A57" s="4" t="s">
        <v>9</v>
      </c>
      <c r="B57" s="4" t="str">
        <f t="shared" si="1"/>
        <v>Apr-25</v>
      </c>
      <c r="C57" s="4">
        <v>45734</v>
      </c>
      <c r="D57" s="5">
        <v>45762</v>
      </c>
      <c r="E57" s="6" t="s">
        <v>44</v>
      </c>
      <c r="F57" s="6" t="s">
        <v>75</v>
      </c>
      <c r="G57" s="6" t="s">
        <v>107</v>
      </c>
      <c r="H57" s="7">
        <v>1417</v>
      </c>
      <c r="I57" s="6" t="s">
        <v>77</v>
      </c>
    </row>
    <row r="58" spans="1:9" ht="20" x14ac:dyDescent="0.35">
      <c r="A58" s="4" t="s">
        <v>9</v>
      </c>
      <c r="B58" s="4" t="str">
        <f t="shared" si="1"/>
        <v>Apr-25</v>
      </c>
      <c r="C58" s="4">
        <v>45735</v>
      </c>
      <c r="D58" s="5">
        <v>45762</v>
      </c>
      <c r="E58" s="6" t="s">
        <v>117</v>
      </c>
      <c r="F58" s="6" t="s">
        <v>75</v>
      </c>
      <c r="G58" s="6" t="s">
        <v>107</v>
      </c>
      <c r="H58" s="7">
        <v>2174.84</v>
      </c>
      <c r="I58" s="6" t="s">
        <v>77</v>
      </c>
    </row>
    <row r="59" spans="1:9" ht="20" x14ac:dyDescent="0.35">
      <c r="A59" s="4" t="s">
        <v>9</v>
      </c>
      <c r="B59" s="4" t="str">
        <f t="shared" si="1"/>
        <v>Apr-25</v>
      </c>
      <c r="C59" s="4">
        <v>45735</v>
      </c>
      <c r="D59" s="5">
        <v>45762</v>
      </c>
      <c r="E59" s="6" t="s">
        <v>117</v>
      </c>
      <c r="F59" s="6" t="s">
        <v>75</v>
      </c>
      <c r="G59" s="6" t="s">
        <v>107</v>
      </c>
      <c r="H59" s="7">
        <v>4000</v>
      </c>
      <c r="I59" s="6" t="s">
        <v>77</v>
      </c>
    </row>
    <row r="60" spans="1:9" ht="20" x14ac:dyDescent="0.35">
      <c r="A60" s="4" t="s">
        <v>9</v>
      </c>
      <c r="B60" s="4" t="str">
        <f t="shared" si="1"/>
        <v>Apr-25</v>
      </c>
      <c r="C60" s="4">
        <v>45734</v>
      </c>
      <c r="D60" s="5">
        <v>45762</v>
      </c>
      <c r="E60" s="6" t="s">
        <v>56</v>
      </c>
      <c r="F60" s="6" t="s">
        <v>75</v>
      </c>
      <c r="G60" s="6" t="s">
        <v>107</v>
      </c>
      <c r="H60" s="7">
        <v>4000</v>
      </c>
      <c r="I60" s="6" t="s">
        <v>77</v>
      </c>
    </row>
    <row r="61" spans="1:9" ht="20" x14ac:dyDescent="0.35">
      <c r="A61" s="4" t="s">
        <v>9</v>
      </c>
      <c r="B61" s="4" t="str">
        <f t="shared" si="1"/>
        <v>Apr-25</v>
      </c>
      <c r="C61" s="4">
        <v>45735</v>
      </c>
      <c r="D61" s="5">
        <v>45762</v>
      </c>
      <c r="E61" s="6" t="s">
        <v>112</v>
      </c>
      <c r="F61" s="6" t="s">
        <v>75</v>
      </c>
      <c r="G61" s="6" t="s">
        <v>107</v>
      </c>
      <c r="H61" s="7">
        <v>4000</v>
      </c>
      <c r="I61" s="6" t="s">
        <v>77</v>
      </c>
    </row>
    <row r="62" spans="1:9" ht="20" x14ac:dyDescent="0.35">
      <c r="A62" s="4" t="s">
        <v>9</v>
      </c>
      <c r="B62" s="4" t="str">
        <f t="shared" si="1"/>
        <v>Apr-25</v>
      </c>
      <c r="C62" s="4">
        <v>45735</v>
      </c>
      <c r="D62" s="5">
        <v>45762</v>
      </c>
      <c r="E62" s="6" t="s">
        <v>117</v>
      </c>
      <c r="F62" s="6" t="s">
        <v>75</v>
      </c>
      <c r="G62" s="6" t="s">
        <v>107</v>
      </c>
      <c r="H62" s="7">
        <v>5750</v>
      </c>
      <c r="I62" s="6" t="s">
        <v>77</v>
      </c>
    </row>
    <row r="63" spans="1:9" ht="20" x14ac:dyDescent="0.35">
      <c r="A63" s="4" t="s">
        <v>9</v>
      </c>
      <c r="B63" s="4" t="str">
        <f t="shared" si="1"/>
        <v>Apr-25</v>
      </c>
      <c r="C63" s="4">
        <v>45734</v>
      </c>
      <c r="D63" s="5">
        <v>45762</v>
      </c>
      <c r="E63" s="6" t="s">
        <v>123</v>
      </c>
      <c r="F63" s="6" t="s">
        <v>75</v>
      </c>
      <c r="G63" s="6" t="s">
        <v>107</v>
      </c>
      <c r="H63" s="7">
        <v>7250</v>
      </c>
      <c r="I63" s="6" t="s">
        <v>77</v>
      </c>
    </row>
    <row r="64" spans="1:9" ht="20" x14ac:dyDescent="0.35">
      <c r="A64" s="4" t="s">
        <v>9</v>
      </c>
      <c r="B64" s="4" t="str">
        <f t="shared" si="1"/>
        <v>Apr-25</v>
      </c>
      <c r="C64" s="4">
        <v>45734</v>
      </c>
      <c r="D64" s="5">
        <v>45762</v>
      </c>
      <c r="E64" s="6" t="s">
        <v>126</v>
      </c>
      <c r="F64" s="6" t="s">
        <v>75</v>
      </c>
      <c r="G64" s="6" t="s">
        <v>107</v>
      </c>
      <c r="H64" s="7">
        <v>8544.5400000000009</v>
      </c>
      <c r="I64" s="6" t="s">
        <v>77</v>
      </c>
    </row>
    <row r="65" spans="1:9" ht="20" x14ac:dyDescent="0.35">
      <c r="A65" s="4" t="s">
        <v>9</v>
      </c>
      <c r="B65" s="4" t="str">
        <f t="shared" ref="B65:B96" si="2">TEXT(D65,"MMM-YY")</f>
        <v>Apr-25</v>
      </c>
      <c r="C65" s="4">
        <v>45736</v>
      </c>
      <c r="D65" s="5">
        <v>45762</v>
      </c>
      <c r="E65" s="6" t="s">
        <v>132</v>
      </c>
      <c r="F65" s="6" t="s">
        <v>75</v>
      </c>
      <c r="G65" s="6" t="s">
        <v>107</v>
      </c>
      <c r="H65" s="7">
        <v>16000</v>
      </c>
      <c r="I65" s="6" t="s">
        <v>77</v>
      </c>
    </row>
    <row r="66" spans="1:9" ht="20" x14ac:dyDescent="0.35">
      <c r="A66" s="4" t="s">
        <v>9</v>
      </c>
      <c r="B66" s="4" t="str">
        <f t="shared" si="2"/>
        <v>Apr-25</v>
      </c>
      <c r="C66" s="4">
        <v>45734</v>
      </c>
      <c r="D66" s="5">
        <v>45762</v>
      </c>
      <c r="E66" s="6" t="s">
        <v>134</v>
      </c>
      <c r="F66" s="6" t="s">
        <v>11</v>
      </c>
      <c r="G66" s="6" t="s">
        <v>107</v>
      </c>
      <c r="H66" s="7">
        <v>93706.8</v>
      </c>
      <c r="I66" s="6" t="s">
        <v>13</v>
      </c>
    </row>
    <row r="67" spans="1:9" ht="20" x14ac:dyDescent="0.35">
      <c r="A67" s="4" t="s">
        <v>9</v>
      </c>
      <c r="B67" s="4" t="str">
        <f t="shared" si="2"/>
        <v>Apr-25</v>
      </c>
      <c r="C67" s="4">
        <v>45733</v>
      </c>
      <c r="D67" s="5">
        <v>45762</v>
      </c>
      <c r="E67" s="6" t="s">
        <v>96</v>
      </c>
      <c r="F67" s="6" t="s">
        <v>58</v>
      </c>
      <c r="G67" s="6" t="s">
        <v>137</v>
      </c>
      <c r="H67" s="7">
        <v>72287.37</v>
      </c>
      <c r="I67" s="6" t="s">
        <v>60</v>
      </c>
    </row>
    <row r="68" spans="1:9" x14ac:dyDescent="0.35">
      <c r="A68" s="4" t="s">
        <v>9</v>
      </c>
      <c r="B68" s="4" t="str">
        <f t="shared" si="2"/>
        <v>Apr-25</v>
      </c>
      <c r="C68" s="4">
        <v>45708</v>
      </c>
      <c r="D68" s="5">
        <v>45762</v>
      </c>
      <c r="E68" s="6" t="s">
        <v>14</v>
      </c>
      <c r="F68" s="6" t="s">
        <v>15</v>
      </c>
      <c r="G68" s="6" t="s">
        <v>138</v>
      </c>
      <c r="H68" s="7">
        <v>299395</v>
      </c>
      <c r="I68" s="6" t="s">
        <v>16</v>
      </c>
    </row>
    <row r="69" spans="1:9" ht="20" x14ac:dyDescent="0.35">
      <c r="A69" s="4" t="s">
        <v>9</v>
      </c>
      <c r="B69" s="4" t="str">
        <f t="shared" si="2"/>
        <v>Apr-25</v>
      </c>
      <c r="C69" s="4">
        <v>45730</v>
      </c>
      <c r="D69" s="5">
        <v>45764</v>
      </c>
      <c r="E69" s="6" t="s">
        <v>35</v>
      </c>
      <c r="F69" s="6" t="s">
        <v>11</v>
      </c>
      <c r="G69" s="6" t="s">
        <v>34</v>
      </c>
      <c r="H69" s="7">
        <v>-46970</v>
      </c>
      <c r="I69" s="6" t="s">
        <v>13</v>
      </c>
    </row>
    <row r="70" spans="1:9" ht="20" x14ac:dyDescent="0.35">
      <c r="A70" s="4" t="s">
        <v>9</v>
      </c>
      <c r="B70" s="4" t="str">
        <f t="shared" si="2"/>
        <v>Apr-25</v>
      </c>
      <c r="C70" s="4">
        <v>45730</v>
      </c>
      <c r="D70" s="5">
        <v>45764</v>
      </c>
      <c r="E70" s="6" t="s">
        <v>35</v>
      </c>
      <c r="F70" s="6" t="s">
        <v>11</v>
      </c>
      <c r="G70" s="6" t="s">
        <v>34</v>
      </c>
      <c r="H70" s="7">
        <v>56364</v>
      </c>
      <c r="I70" s="6" t="s">
        <v>13</v>
      </c>
    </row>
    <row r="71" spans="1:9" ht="20" x14ac:dyDescent="0.35">
      <c r="A71" s="4" t="s">
        <v>9</v>
      </c>
      <c r="B71" s="4" t="str">
        <f t="shared" si="2"/>
        <v>Apr-25</v>
      </c>
      <c r="C71" s="4">
        <v>45741</v>
      </c>
      <c r="D71" s="5">
        <v>45764</v>
      </c>
      <c r="E71" s="6" t="s">
        <v>51</v>
      </c>
      <c r="F71" s="6" t="s">
        <v>52</v>
      </c>
      <c r="G71" s="6" t="s">
        <v>34</v>
      </c>
      <c r="H71" s="7">
        <v>228453.31</v>
      </c>
      <c r="I71" s="6" t="s">
        <v>53</v>
      </c>
    </row>
    <row r="72" spans="1:9" ht="20" x14ac:dyDescent="0.35">
      <c r="A72" s="4" t="s">
        <v>9</v>
      </c>
      <c r="B72" s="4" t="str">
        <f t="shared" si="2"/>
        <v>Apr-25</v>
      </c>
      <c r="C72" s="4">
        <v>45741</v>
      </c>
      <c r="D72" s="5">
        <v>45764</v>
      </c>
      <c r="E72" s="6" t="s">
        <v>84</v>
      </c>
      <c r="F72" s="6" t="s">
        <v>75</v>
      </c>
      <c r="G72" s="6" t="s">
        <v>107</v>
      </c>
      <c r="H72" s="7">
        <v>1096.26</v>
      </c>
      <c r="I72" s="6" t="s">
        <v>77</v>
      </c>
    </row>
    <row r="73" spans="1:9" ht="20" x14ac:dyDescent="0.35">
      <c r="A73" s="4" t="s">
        <v>9</v>
      </c>
      <c r="B73" s="4" t="str">
        <f t="shared" si="2"/>
        <v>Apr-25</v>
      </c>
      <c r="C73" s="4">
        <v>45741</v>
      </c>
      <c r="D73" s="5">
        <v>45764</v>
      </c>
      <c r="E73" s="6" t="s">
        <v>115</v>
      </c>
      <c r="F73" s="6" t="s">
        <v>75</v>
      </c>
      <c r="G73" s="6" t="s">
        <v>107</v>
      </c>
      <c r="H73" s="7">
        <v>1200</v>
      </c>
      <c r="I73" s="6" t="s">
        <v>77</v>
      </c>
    </row>
    <row r="74" spans="1:9" ht="20" x14ac:dyDescent="0.35">
      <c r="A74" s="4" t="s">
        <v>9</v>
      </c>
      <c r="B74" s="4" t="str">
        <f t="shared" si="2"/>
        <v>Apr-25</v>
      </c>
      <c r="C74" s="4">
        <v>45741</v>
      </c>
      <c r="D74" s="5">
        <v>45764</v>
      </c>
      <c r="E74" s="6" t="s">
        <v>115</v>
      </c>
      <c r="F74" s="6" t="s">
        <v>75</v>
      </c>
      <c r="G74" s="6" t="s">
        <v>107</v>
      </c>
      <c r="H74" s="7">
        <v>2000</v>
      </c>
      <c r="I74" s="6" t="s">
        <v>77</v>
      </c>
    </row>
    <row r="75" spans="1:9" ht="20" x14ac:dyDescent="0.35">
      <c r="A75" s="4" t="s">
        <v>9</v>
      </c>
      <c r="B75" s="4" t="str">
        <f t="shared" si="2"/>
        <v>Apr-25</v>
      </c>
      <c r="C75" s="4">
        <v>45741</v>
      </c>
      <c r="D75" s="5">
        <v>45764</v>
      </c>
      <c r="E75" s="6" t="s">
        <v>84</v>
      </c>
      <c r="F75" s="6" t="s">
        <v>75</v>
      </c>
      <c r="G75" s="6" t="s">
        <v>107</v>
      </c>
      <c r="H75" s="7">
        <v>2414.64</v>
      </c>
      <c r="I75" s="6" t="s">
        <v>77</v>
      </c>
    </row>
    <row r="76" spans="1:9" ht="20" x14ac:dyDescent="0.35">
      <c r="A76" s="4" t="s">
        <v>9</v>
      </c>
      <c r="B76" s="4" t="str">
        <f t="shared" si="2"/>
        <v>Apr-25</v>
      </c>
      <c r="C76" s="4">
        <v>45756</v>
      </c>
      <c r="D76" s="5">
        <v>45764</v>
      </c>
      <c r="E76" s="6" t="s">
        <v>122</v>
      </c>
      <c r="F76" s="6" t="s">
        <v>30</v>
      </c>
      <c r="G76" s="6" t="s">
        <v>107</v>
      </c>
      <c r="H76" s="7">
        <v>5602.2</v>
      </c>
      <c r="I76" s="6" t="s">
        <v>31</v>
      </c>
    </row>
    <row r="77" spans="1:9" ht="20" x14ac:dyDescent="0.35">
      <c r="A77" s="4" t="s">
        <v>9</v>
      </c>
      <c r="B77" s="4" t="str">
        <f t="shared" si="2"/>
        <v>Apr-25</v>
      </c>
      <c r="C77" s="4">
        <v>45741</v>
      </c>
      <c r="D77" s="5">
        <v>45764</v>
      </c>
      <c r="E77" s="6" t="s">
        <v>84</v>
      </c>
      <c r="F77" s="6" t="s">
        <v>75</v>
      </c>
      <c r="G77" s="6" t="s">
        <v>107</v>
      </c>
      <c r="H77" s="7">
        <v>10000</v>
      </c>
      <c r="I77" s="6" t="s">
        <v>77</v>
      </c>
    </row>
    <row r="78" spans="1:9" ht="20" x14ac:dyDescent="0.35">
      <c r="A78" s="4" t="s">
        <v>9</v>
      </c>
      <c r="B78" s="4" t="str">
        <f t="shared" si="2"/>
        <v>Apr-25</v>
      </c>
      <c r="C78" s="4">
        <v>45741</v>
      </c>
      <c r="D78" s="5">
        <v>45764</v>
      </c>
      <c r="E78" s="6" t="s">
        <v>84</v>
      </c>
      <c r="F78" s="6" t="s">
        <v>75</v>
      </c>
      <c r="G78" s="6" t="s">
        <v>107</v>
      </c>
      <c r="H78" s="7">
        <v>27000</v>
      </c>
      <c r="I78" s="6" t="s">
        <v>77</v>
      </c>
    </row>
    <row r="79" spans="1:9" ht="20" x14ac:dyDescent="0.35">
      <c r="A79" s="4" t="s">
        <v>9</v>
      </c>
      <c r="B79" s="4" t="str">
        <f t="shared" si="2"/>
        <v>Apr-25</v>
      </c>
      <c r="C79" s="4">
        <v>45742</v>
      </c>
      <c r="D79" s="5">
        <v>45769</v>
      </c>
      <c r="E79" s="6" t="s">
        <v>27</v>
      </c>
      <c r="F79" s="6" t="s">
        <v>15</v>
      </c>
      <c r="G79" s="6" t="s">
        <v>25</v>
      </c>
      <c r="H79" s="7">
        <v>1094.4000000000001</v>
      </c>
      <c r="I79" s="6" t="s">
        <v>16</v>
      </c>
    </row>
    <row r="80" spans="1:9" ht="20" x14ac:dyDescent="0.35">
      <c r="A80" s="4" t="s">
        <v>9</v>
      </c>
      <c r="B80" s="4" t="str">
        <f t="shared" si="2"/>
        <v>Apr-25</v>
      </c>
      <c r="C80" s="4">
        <v>45754</v>
      </c>
      <c r="D80" s="5">
        <v>45769</v>
      </c>
      <c r="E80" s="6" t="s">
        <v>36</v>
      </c>
      <c r="F80" s="6" t="s">
        <v>11</v>
      </c>
      <c r="G80" s="6" t="s">
        <v>34</v>
      </c>
      <c r="H80" s="7">
        <v>-772.05</v>
      </c>
      <c r="I80" s="6" t="s">
        <v>13</v>
      </c>
    </row>
    <row r="81" spans="1:9" ht="20" x14ac:dyDescent="0.35">
      <c r="A81" s="4" t="s">
        <v>9</v>
      </c>
      <c r="B81" s="4" t="str">
        <f t="shared" si="2"/>
        <v>Apr-25</v>
      </c>
      <c r="C81" s="4">
        <v>45742</v>
      </c>
      <c r="D81" s="5">
        <v>45769</v>
      </c>
      <c r="E81" s="6" t="s">
        <v>10</v>
      </c>
      <c r="F81" s="6" t="s">
        <v>11</v>
      </c>
      <c r="G81" s="6" t="s">
        <v>34</v>
      </c>
      <c r="H81" s="7">
        <v>10026.6</v>
      </c>
      <c r="I81" s="6" t="s">
        <v>13</v>
      </c>
    </row>
    <row r="82" spans="1:9" ht="20" x14ac:dyDescent="0.35">
      <c r="A82" s="4" t="s">
        <v>9</v>
      </c>
      <c r="B82" s="4" t="str">
        <f t="shared" si="2"/>
        <v>Apr-25</v>
      </c>
      <c r="C82" s="4">
        <v>45742</v>
      </c>
      <c r="D82" s="5">
        <v>45769</v>
      </c>
      <c r="E82" s="6" t="s">
        <v>10</v>
      </c>
      <c r="F82" s="6" t="s">
        <v>11</v>
      </c>
      <c r="G82" s="6" t="s">
        <v>34</v>
      </c>
      <c r="H82" s="7">
        <v>24000</v>
      </c>
      <c r="I82" s="6" t="s">
        <v>13</v>
      </c>
    </row>
    <row r="83" spans="1:9" ht="20" x14ac:dyDescent="0.35">
      <c r="A83" s="4" t="s">
        <v>9</v>
      </c>
      <c r="B83" s="4" t="str">
        <f t="shared" si="2"/>
        <v>Apr-25</v>
      </c>
      <c r="C83" s="4">
        <v>45744</v>
      </c>
      <c r="D83" s="5">
        <v>45771</v>
      </c>
      <c r="E83" s="6" t="s">
        <v>10</v>
      </c>
      <c r="F83" s="6" t="s">
        <v>11</v>
      </c>
      <c r="G83" s="6" t="s">
        <v>34</v>
      </c>
      <c r="H83" s="7">
        <v>59385.53</v>
      </c>
      <c r="I83" s="6" t="s">
        <v>13</v>
      </c>
    </row>
    <row r="84" spans="1:9" ht="20" x14ac:dyDescent="0.35">
      <c r="A84" s="4" t="s">
        <v>9</v>
      </c>
      <c r="B84" s="4" t="str">
        <f t="shared" si="2"/>
        <v>Apr-25</v>
      </c>
      <c r="C84" s="4">
        <v>45743</v>
      </c>
      <c r="D84" s="5">
        <v>45771</v>
      </c>
      <c r="E84" s="6" t="s">
        <v>96</v>
      </c>
      <c r="F84" s="6" t="s">
        <v>58</v>
      </c>
      <c r="G84" s="6" t="s">
        <v>94</v>
      </c>
      <c r="H84" s="7">
        <v>48986.26</v>
      </c>
      <c r="I84" s="6" t="s">
        <v>60</v>
      </c>
    </row>
    <row r="85" spans="1:9" ht="20" x14ac:dyDescent="0.35">
      <c r="A85" s="4" t="s">
        <v>9</v>
      </c>
      <c r="B85" s="4" t="str">
        <f t="shared" si="2"/>
        <v>Apr-25</v>
      </c>
      <c r="C85" s="4">
        <v>45743</v>
      </c>
      <c r="D85" s="5">
        <v>45771</v>
      </c>
      <c r="E85" s="6" t="s">
        <v>119</v>
      </c>
      <c r="F85" s="6" t="s">
        <v>75</v>
      </c>
      <c r="G85" s="6" t="s">
        <v>107</v>
      </c>
      <c r="H85" s="7">
        <v>3000</v>
      </c>
      <c r="I85" s="6" t="s">
        <v>77</v>
      </c>
    </row>
    <row r="86" spans="1:9" ht="20" x14ac:dyDescent="0.35">
      <c r="A86" s="4" t="s">
        <v>9</v>
      </c>
      <c r="B86" s="4" t="str">
        <f t="shared" si="2"/>
        <v>Apr-25</v>
      </c>
      <c r="C86" s="4">
        <v>45728</v>
      </c>
      <c r="D86" s="5">
        <v>45771</v>
      </c>
      <c r="E86" s="6" t="s">
        <v>126</v>
      </c>
      <c r="F86" s="6" t="s">
        <v>75</v>
      </c>
      <c r="G86" s="6" t="s">
        <v>107</v>
      </c>
      <c r="H86" s="7">
        <v>37240.43</v>
      </c>
      <c r="I86" s="6" t="s">
        <v>77</v>
      </c>
    </row>
    <row r="87" spans="1:9" ht="20" x14ac:dyDescent="0.35">
      <c r="A87" s="4" t="s">
        <v>9</v>
      </c>
      <c r="B87" s="4" t="str">
        <f t="shared" si="2"/>
        <v>Apr-25</v>
      </c>
      <c r="C87" s="4">
        <v>45744</v>
      </c>
      <c r="D87" s="5">
        <v>45771</v>
      </c>
      <c r="E87" s="6" t="s">
        <v>134</v>
      </c>
      <c r="F87" s="6" t="s">
        <v>11</v>
      </c>
      <c r="G87" s="6" t="s">
        <v>107</v>
      </c>
      <c r="H87" s="7">
        <v>98510.399999999994</v>
      </c>
      <c r="I87" s="6" t="s">
        <v>13</v>
      </c>
    </row>
    <row r="88" spans="1:9" ht="20" x14ac:dyDescent="0.35">
      <c r="A88" s="4" t="s">
        <v>9</v>
      </c>
      <c r="B88" s="4" t="str">
        <f t="shared" si="2"/>
        <v>Apr-25</v>
      </c>
      <c r="C88" s="4">
        <v>45748</v>
      </c>
      <c r="D88" s="5">
        <v>45776</v>
      </c>
      <c r="E88" s="6" t="s">
        <v>10</v>
      </c>
      <c r="F88" s="6" t="s">
        <v>11</v>
      </c>
      <c r="G88" s="6" t="s">
        <v>34</v>
      </c>
      <c r="H88" s="7">
        <v>46782</v>
      </c>
      <c r="I88" s="6" t="s">
        <v>13</v>
      </c>
    </row>
    <row r="89" spans="1:9" ht="20" x14ac:dyDescent="0.35">
      <c r="A89" s="4" t="s">
        <v>9</v>
      </c>
      <c r="B89" s="4" t="str">
        <f t="shared" si="2"/>
        <v>Apr-25</v>
      </c>
      <c r="C89" s="4">
        <v>45762</v>
      </c>
      <c r="D89" s="5">
        <v>45776</v>
      </c>
      <c r="E89" s="6" t="s">
        <v>68</v>
      </c>
      <c r="F89" s="6" t="s">
        <v>20</v>
      </c>
      <c r="G89" s="6" t="s">
        <v>69</v>
      </c>
      <c r="H89" s="7">
        <v>35392.82</v>
      </c>
      <c r="I89" s="6" t="s">
        <v>22</v>
      </c>
    </row>
    <row r="90" spans="1:9" ht="20" x14ac:dyDescent="0.35">
      <c r="A90" s="4" t="s">
        <v>9</v>
      </c>
      <c r="B90" s="4" t="str">
        <f t="shared" si="2"/>
        <v>Apr-25</v>
      </c>
      <c r="C90" s="4">
        <v>45747</v>
      </c>
      <c r="D90" s="5">
        <v>45776</v>
      </c>
      <c r="E90" s="6" t="s">
        <v>45</v>
      </c>
      <c r="F90" s="6" t="s">
        <v>85</v>
      </c>
      <c r="G90" s="6" t="s">
        <v>103</v>
      </c>
      <c r="H90" s="7">
        <v>1121644.8</v>
      </c>
      <c r="I90" s="6" t="s">
        <v>87</v>
      </c>
    </row>
    <row r="91" spans="1:9" s="13" customFormat="1" ht="20" x14ac:dyDescent="0.35">
      <c r="A91" s="9" t="s">
        <v>9</v>
      </c>
      <c r="B91" s="9" t="str">
        <f t="shared" si="2"/>
        <v>Apr-25</v>
      </c>
      <c r="C91" s="9">
        <v>45714</v>
      </c>
      <c r="D91" s="10">
        <v>45776</v>
      </c>
      <c r="E91" s="11" t="s">
        <v>99</v>
      </c>
      <c r="F91" s="11" t="s">
        <v>54</v>
      </c>
      <c r="G91" s="11" t="s">
        <v>107</v>
      </c>
      <c r="H91" s="12">
        <v>10000</v>
      </c>
      <c r="I91" s="11" t="s">
        <v>55</v>
      </c>
    </row>
    <row r="92" spans="1:9" x14ac:dyDescent="0.35">
      <c r="A92" s="4" t="s">
        <v>9</v>
      </c>
      <c r="B92" s="4" t="str">
        <f t="shared" si="2"/>
        <v>Apr-25</v>
      </c>
      <c r="C92" s="4">
        <v>45520</v>
      </c>
      <c r="D92" s="5">
        <v>45776</v>
      </c>
      <c r="E92" s="6" t="s">
        <v>99</v>
      </c>
      <c r="F92" s="6" t="s">
        <v>17</v>
      </c>
      <c r="G92" s="6" t="s">
        <v>139</v>
      </c>
      <c r="H92" s="7">
        <v>-3144</v>
      </c>
      <c r="I92" s="6" t="s">
        <v>18</v>
      </c>
    </row>
    <row r="93" spans="1:9" ht="20" x14ac:dyDescent="0.35">
      <c r="A93" s="4" t="s">
        <v>9</v>
      </c>
      <c r="B93" s="4" t="str">
        <f t="shared" si="2"/>
        <v>May-25</v>
      </c>
      <c r="C93" s="4">
        <v>45736</v>
      </c>
      <c r="D93" s="5">
        <v>45778</v>
      </c>
      <c r="E93" s="6" t="s">
        <v>28</v>
      </c>
      <c r="F93" s="6" t="s">
        <v>24</v>
      </c>
      <c r="G93" s="6" t="s">
        <v>25</v>
      </c>
      <c r="H93" s="7">
        <v>3288</v>
      </c>
      <c r="I93" s="6" t="s">
        <v>26</v>
      </c>
    </row>
    <row r="94" spans="1:9" ht="20" x14ac:dyDescent="0.35">
      <c r="A94" s="4" t="s">
        <v>9</v>
      </c>
      <c r="B94" s="4" t="str">
        <f t="shared" si="2"/>
        <v>May-25</v>
      </c>
      <c r="C94" s="4">
        <v>45736</v>
      </c>
      <c r="D94" s="5">
        <v>45778</v>
      </c>
      <c r="E94" s="6" t="s">
        <v>49</v>
      </c>
      <c r="F94" s="6" t="s">
        <v>75</v>
      </c>
      <c r="G94" s="6" t="s">
        <v>107</v>
      </c>
      <c r="H94" s="7">
        <v>2751.27</v>
      </c>
      <c r="I94" s="6" t="s">
        <v>77</v>
      </c>
    </row>
    <row r="95" spans="1:9" ht="20" x14ac:dyDescent="0.35">
      <c r="A95" s="4" t="s">
        <v>9</v>
      </c>
      <c r="B95" s="4" t="str">
        <f t="shared" si="2"/>
        <v>May-25</v>
      </c>
      <c r="C95" s="4">
        <v>45776</v>
      </c>
      <c r="D95" s="5">
        <v>45783</v>
      </c>
      <c r="E95" s="6" t="s">
        <v>57</v>
      </c>
      <c r="F95" s="6" t="s">
        <v>58</v>
      </c>
      <c r="G95" s="6" t="s">
        <v>59</v>
      </c>
      <c r="H95" s="7">
        <v>960</v>
      </c>
      <c r="I95" s="6" t="s">
        <v>60</v>
      </c>
    </row>
    <row r="96" spans="1:9" ht="20" x14ac:dyDescent="0.35">
      <c r="A96" s="4" t="s">
        <v>9</v>
      </c>
      <c r="B96" s="4" t="str">
        <f t="shared" si="2"/>
        <v>May-25</v>
      </c>
      <c r="C96" s="4">
        <v>45776</v>
      </c>
      <c r="D96" s="5">
        <v>45783</v>
      </c>
      <c r="E96" s="6" t="s">
        <v>111</v>
      </c>
      <c r="F96" s="6" t="s">
        <v>15</v>
      </c>
      <c r="G96" s="6" t="s">
        <v>107</v>
      </c>
      <c r="H96" s="7">
        <v>898.8</v>
      </c>
      <c r="I96" s="6" t="s">
        <v>16</v>
      </c>
    </row>
    <row r="97" spans="1:9" ht="20" x14ac:dyDescent="0.35">
      <c r="A97" s="4" t="s">
        <v>9</v>
      </c>
      <c r="B97" s="4" t="str">
        <f t="shared" ref="B97:B117" si="3">TEXT(D97,"MMM-YY")</f>
        <v>May-25</v>
      </c>
      <c r="C97" s="4">
        <v>45755</v>
      </c>
      <c r="D97" s="5">
        <v>45783</v>
      </c>
      <c r="E97" s="6" t="s">
        <v>126</v>
      </c>
      <c r="F97" s="6" t="s">
        <v>11</v>
      </c>
      <c r="G97" s="6" t="s">
        <v>107</v>
      </c>
      <c r="H97" s="7">
        <v>50000</v>
      </c>
      <c r="I97" s="6" t="s">
        <v>13</v>
      </c>
    </row>
    <row r="98" spans="1:9" ht="20" x14ac:dyDescent="0.35">
      <c r="A98" s="4" t="s">
        <v>9</v>
      </c>
      <c r="B98" s="4" t="str">
        <f t="shared" si="3"/>
        <v>May-25</v>
      </c>
      <c r="C98" s="4">
        <v>45755</v>
      </c>
      <c r="D98" s="5">
        <v>45783</v>
      </c>
      <c r="E98" s="6" t="s">
        <v>134</v>
      </c>
      <c r="F98" s="6" t="s">
        <v>58</v>
      </c>
      <c r="G98" s="6" t="s">
        <v>137</v>
      </c>
      <c r="H98" s="7">
        <v>182101.49</v>
      </c>
      <c r="I98" s="6" t="s">
        <v>60</v>
      </c>
    </row>
    <row r="99" spans="1:9" ht="20" x14ac:dyDescent="0.35">
      <c r="A99" s="4" t="s">
        <v>9</v>
      </c>
      <c r="B99" s="4" t="str">
        <f t="shared" si="3"/>
        <v>May-25</v>
      </c>
      <c r="C99" s="4">
        <v>45762</v>
      </c>
      <c r="D99" s="5">
        <v>45785</v>
      </c>
      <c r="E99" s="6" t="s">
        <v>23</v>
      </c>
      <c r="F99" s="6" t="s">
        <v>24</v>
      </c>
      <c r="G99" s="6" t="s">
        <v>25</v>
      </c>
      <c r="H99" s="7">
        <v>674</v>
      </c>
      <c r="I99" s="6" t="s">
        <v>26</v>
      </c>
    </row>
    <row r="100" spans="1:9" x14ac:dyDescent="0.35">
      <c r="A100" s="4" t="s">
        <v>9</v>
      </c>
      <c r="B100" s="4" t="str">
        <f t="shared" si="3"/>
        <v>May-25</v>
      </c>
      <c r="C100" s="4">
        <v>45777</v>
      </c>
      <c r="D100" s="5">
        <v>45785</v>
      </c>
      <c r="E100" s="6" t="s">
        <v>66</v>
      </c>
      <c r="F100" s="6" t="s">
        <v>24</v>
      </c>
      <c r="G100" s="6" t="s">
        <v>59</v>
      </c>
      <c r="H100" s="7">
        <v>2376</v>
      </c>
      <c r="I100" s="6" t="s">
        <v>26</v>
      </c>
    </row>
    <row r="101" spans="1:9" x14ac:dyDescent="0.35">
      <c r="A101" s="4" t="s">
        <v>9</v>
      </c>
      <c r="B101" s="4" t="str">
        <f t="shared" si="3"/>
        <v>May-25</v>
      </c>
      <c r="C101" s="4">
        <v>45778</v>
      </c>
      <c r="D101" s="5">
        <v>45785</v>
      </c>
      <c r="E101" s="6" t="s">
        <v>74</v>
      </c>
      <c r="F101" s="6" t="s">
        <v>75</v>
      </c>
      <c r="G101" s="6" t="s">
        <v>76</v>
      </c>
      <c r="H101" s="7">
        <v>741.6</v>
      </c>
      <c r="I101" s="6" t="s">
        <v>77</v>
      </c>
    </row>
    <row r="102" spans="1:9" x14ac:dyDescent="0.35">
      <c r="A102" s="4" t="s">
        <v>9</v>
      </c>
      <c r="B102" s="4" t="str">
        <f t="shared" si="3"/>
        <v>May-25</v>
      </c>
      <c r="C102" s="4">
        <v>45783</v>
      </c>
      <c r="D102" s="5">
        <v>45790</v>
      </c>
      <c r="E102" s="6" t="s">
        <v>38</v>
      </c>
      <c r="F102" s="6" t="s">
        <v>39</v>
      </c>
      <c r="G102" s="6" t="s">
        <v>34</v>
      </c>
      <c r="H102" s="7">
        <v>4247.3999999999996</v>
      </c>
      <c r="I102" s="6" t="s">
        <v>40</v>
      </c>
    </row>
    <row r="103" spans="1:9" x14ac:dyDescent="0.35">
      <c r="A103" s="4" t="s">
        <v>9</v>
      </c>
      <c r="B103" s="4" t="str">
        <f t="shared" si="3"/>
        <v>May-25</v>
      </c>
      <c r="C103" s="4">
        <v>45753</v>
      </c>
      <c r="D103" s="5">
        <v>45790</v>
      </c>
      <c r="E103" s="6" t="s">
        <v>38</v>
      </c>
      <c r="F103" s="6" t="s">
        <v>39</v>
      </c>
      <c r="G103" s="6" t="s">
        <v>34</v>
      </c>
      <c r="H103" s="7">
        <v>5250</v>
      </c>
      <c r="I103" s="6" t="s">
        <v>40</v>
      </c>
    </row>
    <row r="104" spans="1:9" ht="20" x14ac:dyDescent="0.35">
      <c r="A104" s="4" t="s">
        <v>9</v>
      </c>
      <c r="B104" s="4" t="str">
        <f t="shared" si="3"/>
        <v>May-25</v>
      </c>
      <c r="C104" s="4">
        <v>45763</v>
      </c>
      <c r="D104" s="5">
        <v>45790</v>
      </c>
      <c r="E104" s="6" t="s">
        <v>41</v>
      </c>
      <c r="F104" s="6" t="s">
        <v>42</v>
      </c>
      <c r="G104" s="6" t="s">
        <v>34</v>
      </c>
      <c r="H104" s="7">
        <v>6564.6</v>
      </c>
      <c r="I104" s="6" t="s">
        <v>43</v>
      </c>
    </row>
    <row r="105" spans="1:9" ht="20" x14ac:dyDescent="0.35">
      <c r="A105" s="4" t="s">
        <v>9</v>
      </c>
      <c r="B105" s="4" t="str">
        <f t="shared" si="3"/>
        <v>May-25</v>
      </c>
      <c r="C105" s="4">
        <v>45786</v>
      </c>
      <c r="D105" s="5">
        <v>45792</v>
      </c>
      <c r="E105" s="6" t="s">
        <v>105</v>
      </c>
      <c r="F105" s="6" t="s">
        <v>106</v>
      </c>
      <c r="G105" s="6" t="s">
        <v>107</v>
      </c>
      <c r="H105" s="7">
        <v>-20000</v>
      </c>
      <c r="I105" s="6" t="s">
        <v>108</v>
      </c>
    </row>
    <row r="106" spans="1:9" ht="20" x14ac:dyDescent="0.35">
      <c r="A106" s="4" t="s">
        <v>9</v>
      </c>
      <c r="B106" s="4" t="str">
        <f t="shared" si="3"/>
        <v>May-25</v>
      </c>
      <c r="C106" s="4">
        <v>45783</v>
      </c>
      <c r="D106" s="5">
        <v>45792</v>
      </c>
      <c r="E106" s="6" t="s">
        <v>118</v>
      </c>
      <c r="F106" s="6" t="s">
        <v>39</v>
      </c>
      <c r="G106" s="6" t="s">
        <v>107</v>
      </c>
      <c r="H106" s="7">
        <v>2130</v>
      </c>
      <c r="I106" s="6" t="s">
        <v>40</v>
      </c>
    </row>
    <row r="107" spans="1:9" ht="20" x14ac:dyDescent="0.35">
      <c r="A107" s="4" t="s">
        <v>9</v>
      </c>
      <c r="B107" s="4" t="str">
        <f t="shared" si="3"/>
        <v>May-25</v>
      </c>
      <c r="C107" s="4">
        <v>45764</v>
      </c>
      <c r="D107" s="5">
        <v>45792</v>
      </c>
      <c r="E107" s="6" t="s">
        <v>105</v>
      </c>
      <c r="F107" s="6" t="s">
        <v>106</v>
      </c>
      <c r="G107" s="6" t="s">
        <v>107</v>
      </c>
      <c r="H107" s="7">
        <v>20000</v>
      </c>
      <c r="I107" s="6" t="s">
        <v>108</v>
      </c>
    </row>
    <row r="108" spans="1:9" ht="20" x14ac:dyDescent="0.35">
      <c r="A108" s="4" t="s">
        <v>9</v>
      </c>
      <c r="B108" s="4" t="str">
        <f t="shared" si="3"/>
        <v>May-25</v>
      </c>
      <c r="C108" s="4">
        <v>45776</v>
      </c>
      <c r="D108" s="5">
        <v>45792</v>
      </c>
      <c r="E108" s="6" t="s">
        <v>105</v>
      </c>
      <c r="F108" s="6" t="s">
        <v>106</v>
      </c>
      <c r="G108" s="6" t="s">
        <v>107</v>
      </c>
      <c r="H108" s="7">
        <v>20000</v>
      </c>
      <c r="I108" s="6" t="s">
        <v>108</v>
      </c>
    </row>
    <row r="109" spans="1:9" x14ac:dyDescent="0.35">
      <c r="A109" s="4" t="s">
        <v>9</v>
      </c>
      <c r="B109" s="4" t="str">
        <f t="shared" si="3"/>
        <v>May-25</v>
      </c>
      <c r="C109" s="4">
        <v>45786</v>
      </c>
      <c r="D109" s="5">
        <v>45792</v>
      </c>
      <c r="E109" s="6" t="s">
        <v>140</v>
      </c>
      <c r="F109" s="6" t="s">
        <v>24</v>
      </c>
      <c r="G109" s="6" t="s">
        <v>141</v>
      </c>
      <c r="H109" s="7">
        <v>966</v>
      </c>
      <c r="I109" s="6" t="s">
        <v>26</v>
      </c>
    </row>
    <row r="110" spans="1:9" ht="20" x14ac:dyDescent="0.35">
      <c r="A110" s="4" t="s">
        <v>9</v>
      </c>
      <c r="B110" s="4" t="str">
        <f t="shared" si="3"/>
        <v>May-25</v>
      </c>
      <c r="C110" s="4">
        <v>45754</v>
      </c>
      <c r="D110" s="5">
        <v>45797</v>
      </c>
      <c r="E110" s="6" t="s">
        <v>67</v>
      </c>
      <c r="F110" s="6" t="s">
        <v>58</v>
      </c>
      <c r="G110" s="6" t="s">
        <v>59</v>
      </c>
      <c r="H110" s="7">
        <v>2549</v>
      </c>
      <c r="I110" s="6" t="s">
        <v>60</v>
      </c>
    </row>
    <row r="111" spans="1:9" x14ac:dyDescent="0.35">
      <c r="A111" s="4" t="s">
        <v>9</v>
      </c>
      <c r="B111" s="4" t="str">
        <f t="shared" si="3"/>
        <v>May-25</v>
      </c>
      <c r="C111" s="4">
        <v>45776</v>
      </c>
      <c r="D111" s="5">
        <v>45797</v>
      </c>
      <c r="E111" s="6" t="s">
        <v>70</v>
      </c>
      <c r="F111" s="6" t="s">
        <v>71</v>
      </c>
      <c r="G111" s="6" t="s">
        <v>72</v>
      </c>
      <c r="H111" s="7">
        <v>290375</v>
      </c>
      <c r="I111" s="6" t="s">
        <v>73</v>
      </c>
    </row>
    <row r="112" spans="1:9" ht="20" x14ac:dyDescent="0.35">
      <c r="A112" s="4" t="s">
        <v>9</v>
      </c>
      <c r="B112" s="4" t="str">
        <f t="shared" si="3"/>
        <v>May-25</v>
      </c>
      <c r="C112" s="4">
        <v>45792</v>
      </c>
      <c r="D112" s="5">
        <v>45799</v>
      </c>
      <c r="E112" s="6" t="s">
        <v>92</v>
      </c>
      <c r="F112" s="6" t="s">
        <v>58</v>
      </c>
      <c r="G112" s="6" t="s">
        <v>93</v>
      </c>
      <c r="H112" s="7">
        <v>990</v>
      </c>
      <c r="I112" s="6" t="s">
        <v>60</v>
      </c>
    </row>
    <row r="113" spans="1:9" ht="20" x14ac:dyDescent="0.35">
      <c r="A113" s="4" t="s">
        <v>9</v>
      </c>
      <c r="B113" s="4" t="str">
        <f t="shared" si="3"/>
        <v>May-25</v>
      </c>
      <c r="C113" s="4">
        <v>45792</v>
      </c>
      <c r="D113" s="5">
        <v>45799</v>
      </c>
      <c r="E113" s="6" t="s">
        <v>92</v>
      </c>
      <c r="F113" s="6" t="s">
        <v>58</v>
      </c>
      <c r="G113" s="6" t="s">
        <v>103</v>
      </c>
      <c r="H113" s="7">
        <v>4343.3900000000003</v>
      </c>
      <c r="I113" s="6" t="s">
        <v>60</v>
      </c>
    </row>
    <row r="114" spans="1:9" ht="20" x14ac:dyDescent="0.35">
      <c r="A114" s="4" t="s">
        <v>9</v>
      </c>
      <c r="B114" s="4" t="str">
        <f t="shared" si="3"/>
        <v>May-25</v>
      </c>
      <c r="C114" s="4">
        <v>45741</v>
      </c>
      <c r="D114" s="5">
        <v>45799</v>
      </c>
      <c r="E114" s="6" t="s">
        <v>33</v>
      </c>
      <c r="F114" s="6" t="s">
        <v>20</v>
      </c>
      <c r="G114" s="6" t="s">
        <v>107</v>
      </c>
      <c r="H114" s="7">
        <v>12040.94</v>
      </c>
      <c r="I114" s="6" t="s">
        <v>22</v>
      </c>
    </row>
    <row r="115" spans="1:9" ht="20" x14ac:dyDescent="0.35">
      <c r="A115" s="4" t="s">
        <v>9</v>
      </c>
      <c r="B115" s="4" t="str">
        <f t="shared" si="3"/>
        <v>May-25</v>
      </c>
      <c r="C115" s="4">
        <v>45792</v>
      </c>
      <c r="D115" s="5">
        <v>45804</v>
      </c>
      <c r="E115" s="6" t="s">
        <v>68</v>
      </c>
      <c r="F115" s="6" t="s">
        <v>20</v>
      </c>
      <c r="G115" s="6" t="s">
        <v>69</v>
      </c>
      <c r="H115" s="7">
        <v>46775.12</v>
      </c>
      <c r="I115" s="6" t="s">
        <v>22</v>
      </c>
    </row>
    <row r="116" spans="1:9" ht="20" x14ac:dyDescent="0.35">
      <c r="A116" s="4" t="s">
        <v>9</v>
      </c>
      <c r="B116" s="4" t="str">
        <f t="shared" si="3"/>
        <v>May-25</v>
      </c>
      <c r="C116" s="4">
        <v>45777</v>
      </c>
      <c r="D116" s="5">
        <v>45804</v>
      </c>
      <c r="E116" s="6" t="s">
        <v>68</v>
      </c>
      <c r="F116" s="6" t="s">
        <v>20</v>
      </c>
      <c r="G116" s="6" t="s">
        <v>69</v>
      </c>
      <c r="H116" s="7">
        <v>50556.36</v>
      </c>
      <c r="I116" s="6" t="s">
        <v>22</v>
      </c>
    </row>
    <row r="117" spans="1:9" ht="20" x14ac:dyDescent="0.35">
      <c r="A117" s="4" t="s">
        <v>9</v>
      </c>
      <c r="B117" s="4" t="str">
        <f t="shared" si="3"/>
        <v>May-25</v>
      </c>
      <c r="C117" s="4">
        <v>45792</v>
      </c>
      <c r="D117" s="5">
        <v>45804</v>
      </c>
      <c r="E117" s="6" t="s">
        <v>74</v>
      </c>
      <c r="F117" s="6" t="s">
        <v>58</v>
      </c>
      <c r="G117" s="6" t="s">
        <v>107</v>
      </c>
      <c r="H117" s="7">
        <v>957</v>
      </c>
      <c r="I117" s="6" t="s">
        <v>60</v>
      </c>
    </row>
    <row r="118" spans="1:9" ht="20" x14ac:dyDescent="0.35">
      <c r="A118" s="4" t="s">
        <v>9</v>
      </c>
      <c r="B118" s="4" t="str">
        <f t="shared" ref="B118:B143" si="4">TEXT(D118,"MMM-YY")</f>
        <v>May-25</v>
      </c>
      <c r="C118" s="4">
        <v>45777</v>
      </c>
      <c r="D118" s="5">
        <v>45804</v>
      </c>
      <c r="E118" s="6" t="s">
        <v>36</v>
      </c>
      <c r="F118" s="6" t="s">
        <v>135</v>
      </c>
      <c r="G118" s="6" t="s">
        <v>107</v>
      </c>
      <c r="H118" s="7">
        <v>587830.80000000005</v>
      </c>
      <c r="I118" s="6" t="s">
        <v>136</v>
      </c>
    </row>
    <row r="119" spans="1:9" ht="20" x14ac:dyDescent="0.35">
      <c r="A119" s="4" t="s">
        <v>9</v>
      </c>
      <c r="B119" s="4" t="str">
        <f t="shared" si="4"/>
        <v>May-25</v>
      </c>
      <c r="C119" s="4">
        <v>45777</v>
      </c>
      <c r="D119" s="5">
        <v>45804</v>
      </c>
      <c r="E119" s="6" t="s">
        <v>142</v>
      </c>
      <c r="F119" s="6" t="s">
        <v>88</v>
      </c>
      <c r="G119" s="6" t="s">
        <v>143</v>
      </c>
      <c r="H119" s="7">
        <v>22515.47</v>
      </c>
      <c r="I119" s="6" t="s">
        <v>89</v>
      </c>
    </row>
    <row r="120" spans="1:9" x14ac:dyDescent="0.35">
      <c r="A120" s="4" t="s">
        <v>9</v>
      </c>
      <c r="B120" s="4" t="str">
        <f t="shared" si="4"/>
        <v>May-25</v>
      </c>
      <c r="C120" s="4">
        <v>45776</v>
      </c>
      <c r="D120" s="5">
        <v>45804</v>
      </c>
      <c r="E120" s="6" t="s">
        <v>116</v>
      </c>
      <c r="F120" s="6" t="s">
        <v>30</v>
      </c>
      <c r="G120" s="6" t="s">
        <v>149</v>
      </c>
      <c r="H120" s="7">
        <v>1238.4000000000001</v>
      </c>
      <c r="I120" s="6" t="s">
        <v>31</v>
      </c>
    </row>
    <row r="121" spans="1:9" ht="20" x14ac:dyDescent="0.35">
      <c r="A121" s="4" t="s">
        <v>9</v>
      </c>
      <c r="B121" s="4" t="str">
        <f t="shared" si="4"/>
        <v>May-25</v>
      </c>
      <c r="C121" s="4">
        <v>45769</v>
      </c>
      <c r="D121" s="5">
        <v>45806</v>
      </c>
      <c r="E121" s="6" t="s">
        <v>29</v>
      </c>
      <c r="F121" s="6" t="s">
        <v>30</v>
      </c>
      <c r="G121" s="6" t="s">
        <v>25</v>
      </c>
      <c r="H121" s="7">
        <v>4470</v>
      </c>
      <c r="I121" s="6" t="s">
        <v>31</v>
      </c>
    </row>
    <row r="122" spans="1:9" x14ac:dyDescent="0.35">
      <c r="A122" s="4" t="s">
        <v>9</v>
      </c>
      <c r="B122" s="4" t="str">
        <f t="shared" si="4"/>
        <v>May-25</v>
      </c>
      <c r="C122" s="4">
        <v>45779</v>
      </c>
      <c r="D122" s="5">
        <v>45806</v>
      </c>
      <c r="E122" s="6" t="s">
        <v>64</v>
      </c>
      <c r="F122" s="6" t="s">
        <v>24</v>
      </c>
      <c r="G122" s="6" t="s">
        <v>59</v>
      </c>
      <c r="H122" s="7">
        <v>1836</v>
      </c>
      <c r="I122" s="6" t="s">
        <v>26</v>
      </c>
    </row>
    <row r="123" spans="1:9" ht="20" x14ac:dyDescent="0.35">
      <c r="A123" s="4" t="s">
        <v>9</v>
      </c>
      <c r="B123" s="4" t="str">
        <f t="shared" si="4"/>
        <v>May-25</v>
      </c>
      <c r="C123" s="4">
        <v>45792</v>
      </c>
      <c r="D123" s="5">
        <v>45806</v>
      </c>
      <c r="E123" s="6" t="s">
        <v>97</v>
      </c>
      <c r="F123" s="6" t="s">
        <v>11</v>
      </c>
      <c r="G123" s="6" t="s">
        <v>98</v>
      </c>
      <c r="H123" s="7">
        <v>807.9</v>
      </c>
      <c r="I123" s="6" t="s">
        <v>13</v>
      </c>
    </row>
    <row r="124" spans="1:9" ht="20" x14ac:dyDescent="0.35">
      <c r="A124" s="4" t="s">
        <v>9</v>
      </c>
      <c r="B124" s="4" t="str">
        <f t="shared" si="4"/>
        <v>Jun-25</v>
      </c>
      <c r="C124" s="4">
        <v>45729</v>
      </c>
      <c r="D124" s="5">
        <v>45811</v>
      </c>
      <c r="E124" s="6" t="s">
        <v>50</v>
      </c>
      <c r="F124" s="6" t="s">
        <v>11</v>
      </c>
      <c r="G124" s="6" t="s">
        <v>34</v>
      </c>
      <c r="H124" s="7">
        <v>136129.81</v>
      </c>
      <c r="I124" s="6" t="s">
        <v>13</v>
      </c>
    </row>
    <row r="125" spans="1:9" ht="20" x14ac:dyDescent="0.35">
      <c r="A125" s="4" t="s">
        <v>9</v>
      </c>
      <c r="B125" s="4" t="str">
        <f t="shared" si="4"/>
        <v>Jun-25</v>
      </c>
      <c r="C125" s="4">
        <v>45799</v>
      </c>
      <c r="D125" s="5">
        <v>45811</v>
      </c>
      <c r="E125" s="6" t="s">
        <v>92</v>
      </c>
      <c r="F125" s="6" t="s">
        <v>58</v>
      </c>
      <c r="G125" s="6" t="s">
        <v>103</v>
      </c>
      <c r="H125" s="7">
        <v>2574</v>
      </c>
      <c r="I125" s="6" t="s">
        <v>60</v>
      </c>
    </row>
    <row r="126" spans="1:9" ht="20" x14ac:dyDescent="0.35">
      <c r="A126" s="4" t="s">
        <v>9</v>
      </c>
      <c r="B126" s="4" t="str">
        <f t="shared" si="4"/>
        <v>Jun-25</v>
      </c>
      <c r="C126" s="4">
        <v>45713</v>
      </c>
      <c r="D126" s="5">
        <v>45811</v>
      </c>
      <c r="E126" s="6" t="s">
        <v>104</v>
      </c>
      <c r="F126" s="6" t="s">
        <v>85</v>
      </c>
      <c r="G126" s="6" t="s">
        <v>103</v>
      </c>
      <c r="H126" s="7">
        <v>16579.73</v>
      </c>
      <c r="I126" s="6" t="s">
        <v>87</v>
      </c>
    </row>
    <row r="127" spans="1:9" ht="20" x14ac:dyDescent="0.35">
      <c r="A127" s="4" t="s">
        <v>9</v>
      </c>
      <c r="B127" s="4" t="str">
        <f t="shared" si="4"/>
        <v>Jun-25</v>
      </c>
      <c r="C127" s="4">
        <v>45799</v>
      </c>
      <c r="D127" s="5">
        <v>45811</v>
      </c>
      <c r="E127" s="6" t="s">
        <v>92</v>
      </c>
      <c r="F127" s="6" t="s">
        <v>58</v>
      </c>
      <c r="G127" s="6" t="s">
        <v>103</v>
      </c>
      <c r="H127" s="7">
        <v>18801.349999999999</v>
      </c>
      <c r="I127" s="6" t="s">
        <v>60</v>
      </c>
    </row>
    <row r="128" spans="1:9" ht="20" x14ac:dyDescent="0.35">
      <c r="A128" s="4" t="s">
        <v>9</v>
      </c>
      <c r="B128" s="4" t="str">
        <f t="shared" si="4"/>
        <v>Jun-25</v>
      </c>
      <c r="C128" s="4">
        <v>45791</v>
      </c>
      <c r="D128" s="5">
        <v>45811</v>
      </c>
      <c r="E128" s="6" t="s">
        <v>122</v>
      </c>
      <c r="F128" s="6" t="s">
        <v>30</v>
      </c>
      <c r="G128" s="6" t="s">
        <v>107</v>
      </c>
      <c r="H128" s="7">
        <v>5602.2</v>
      </c>
      <c r="I128" s="6" t="s">
        <v>31</v>
      </c>
    </row>
    <row r="129" spans="1:9" s="13" customFormat="1" ht="20" x14ac:dyDescent="0.35">
      <c r="A129" s="9" t="s">
        <v>9</v>
      </c>
      <c r="B129" s="9" t="str">
        <f t="shared" si="4"/>
        <v>Jun-25</v>
      </c>
      <c r="C129" s="9">
        <v>45791</v>
      </c>
      <c r="D129" s="10">
        <v>45811</v>
      </c>
      <c r="E129" s="11" t="s">
        <v>127</v>
      </c>
      <c r="F129" s="11" t="s">
        <v>128</v>
      </c>
      <c r="G129" s="11" t="s">
        <v>107</v>
      </c>
      <c r="H129" s="12">
        <v>11862</v>
      </c>
      <c r="I129" s="11" t="s">
        <v>129</v>
      </c>
    </row>
    <row r="130" spans="1:9" ht="20" x14ac:dyDescent="0.35">
      <c r="A130" s="4" t="s">
        <v>9</v>
      </c>
      <c r="B130" s="4" t="str">
        <f t="shared" si="4"/>
        <v>Jun-25</v>
      </c>
      <c r="C130" s="4">
        <v>45799</v>
      </c>
      <c r="D130" s="5">
        <v>45811</v>
      </c>
      <c r="E130" s="6" t="s">
        <v>147</v>
      </c>
      <c r="F130" s="6" t="s">
        <v>30</v>
      </c>
      <c r="G130" s="6" t="s">
        <v>148</v>
      </c>
      <c r="H130" s="7">
        <v>1377.96</v>
      </c>
      <c r="I130" s="6" t="s">
        <v>31</v>
      </c>
    </row>
    <row r="131" spans="1:9" ht="20" x14ac:dyDescent="0.35">
      <c r="A131" s="4" t="s">
        <v>9</v>
      </c>
      <c r="B131" s="4" t="str">
        <f t="shared" si="4"/>
        <v>Jun-25</v>
      </c>
      <c r="C131" s="4">
        <v>45785</v>
      </c>
      <c r="D131" s="5">
        <v>45813</v>
      </c>
      <c r="E131" s="6" t="s">
        <v>84</v>
      </c>
      <c r="F131" s="6" t="s">
        <v>85</v>
      </c>
      <c r="G131" s="6" t="s">
        <v>86</v>
      </c>
      <c r="H131" s="7">
        <v>6525</v>
      </c>
      <c r="I131" s="6" t="s">
        <v>87</v>
      </c>
    </row>
    <row r="132" spans="1:9" ht="20" x14ac:dyDescent="0.35">
      <c r="A132" s="4" t="s">
        <v>9</v>
      </c>
      <c r="B132" s="4" t="str">
        <f t="shared" si="4"/>
        <v>Jun-25</v>
      </c>
      <c r="C132" s="4">
        <v>45804</v>
      </c>
      <c r="D132" s="5">
        <v>45813</v>
      </c>
      <c r="E132" s="6" t="s">
        <v>109</v>
      </c>
      <c r="F132" s="6" t="s">
        <v>75</v>
      </c>
      <c r="G132" s="6" t="s">
        <v>107</v>
      </c>
      <c r="H132" s="7">
        <v>-4916.66</v>
      </c>
      <c r="I132" s="6" t="s">
        <v>77</v>
      </c>
    </row>
    <row r="133" spans="1:9" ht="20" x14ac:dyDescent="0.35">
      <c r="A133" s="4" t="s">
        <v>9</v>
      </c>
      <c r="B133" s="4" t="str">
        <f t="shared" si="4"/>
        <v>Jun-25</v>
      </c>
      <c r="C133" s="4">
        <v>45723</v>
      </c>
      <c r="D133" s="5">
        <v>45813</v>
      </c>
      <c r="E133" s="6" t="s">
        <v>109</v>
      </c>
      <c r="F133" s="6" t="s">
        <v>75</v>
      </c>
      <c r="G133" s="6" t="s">
        <v>107</v>
      </c>
      <c r="H133" s="7">
        <v>4916.66</v>
      </c>
      <c r="I133" s="6" t="s">
        <v>77</v>
      </c>
    </row>
    <row r="134" spans="1:9" ht="20" x14ac:dyDescent="0.35">
      <c r="A134" s="4" t="s">
        <v>9</v>
      </c>
      <c r="B134" s="4" t="str">
        <f t="shared" si="4"/>
        <v>Jun-25</v>
      </c>
      <c r="C134" s="4">
        <v>45716</v>
      </c>
      <c r="D134" s="5">
        <v>45813</v>
      </c>
      <c r="E134" s="6" t="s">
        <v>133</v>
      </c>
      <c r="F134" s="6" t="s">
        <v>106</v>
      </c>
      <c r="G134" s="6" t="s">
        <v>107</v>
      </c>
      <c r="H134" s="7">
        <v>26100</v>
      </c>
      <c r="I134" s="6" t="s">
        <v>108</v>
      </c>
    </row>
    <row r="135" spans="1:9" ht="20" x14ac:dyDescent="0.35">
      <c r="A135" s="4" t="s">
        <v>9</v>
      </c>
      <c r="B135" s="4" t="str">
        <f t="shared" si="4"/>
        <v>Jun-25</v>
      </c>
      <c r="C135" s="4">
        <v>45776</v>
      </c>
      <c r="D135" s="5">
        <v>45817</v>
      </c>
      <c r="E135" s="6" t="s">
        <v>82</v>
      </c>
      <c r="F135" s="6" t="s">
        <v>58</v>
      </c>
      <c r="G135" s="6" t="s">
        <v>83</v>
      </c>
      <c r="H135" s="7">
        <v>7373.33</v>
      </c>
      <c r="I135" s="6" t="s">
        <v>60</v>
      </c>
    </row>
    <row r="136" spans="1:9" ht="20" x14ac:dyDescent="0.35">
      <c r="A136" s="4" t="s">
        <v>9</v>
      </c>
      <c r="B136" s="4" t="str">
        <f t="shared" si="4"/>
        <v>Jun-25</v>
      </c>
      <c r="C136" s="4">
        <v>45791</v>
      </c>
      <c r="D136" s="5">
        <v>45818</v>
      </c>
      <c r="E136" s="6" t="s">
        <v>10</v>
      </c>
      <c r="F136" s="6" t="s">
        <v>11</v>
      </c>
      <c r="G136" s="6" t="s">
        <v>34</v>
      </c>
      <c r="H136" s="7">
        <v>3633.6</v>
      </c>
      <c r="I136" s="6" t="s">
        <v>13</v>
      </c>
    </row>
    <row r="137" spans="1:9" ht="20" x14ac:dyDescent="0.35">
      <c r="A137" s="4" t="s">
        <v>9</v>
      </c>
      <c r="B137" s="4" t="str">
        <f t="shared" si="4"/>
        <v>Jun-25</v>
      </c>
      <c r="C137" s="4">
        <v>45789</v>
      </c>
      <c r="D137" s="5">
        <v>45818</v>
      </c>
      <c r="E137" s="6" t="s">
        <v>10</v>
      </c>
      <c r="F137" s="6" t="s">
        <v>11</v>
      </c>
      <c r="G137" s="6" t="s">
        <v>34</v>
      </c>
      <c r="H137" s="7">
        <v>26400</v>
      </c>
      <c r="I137" s="6" t="s">
        <v>13</v>
      </c>
    </row>
    <row r="138" spans="1:9" ht="20" x14ac:dyDescent="0.35">
      <c r="A138" s="4" t="s">
        <v>9</v>
      </c>
      <c r="B138" s="4" t="str">
        <f t="shared" si="4"/>
        <v>Jun-25</v>
      </c>
      <c r="C138" s="4">
        <v>45789</v>
      </c>
      <c r="D138" s="5">
        <v>45818</v>
      </c>
      <c r="E138" s="6" t="s">
        <v>10</v>
      </c>
      <c r="F138" s="6" t="s">
        <v>11</v>
      </c>
      <c r="G138" s="6" t="s">
        <v>34</v>
      </c>
      <c r="H138" s="7">
        <v>36000</v>
      </c>
      <c r="I138" s="6" t="s">
        <v>13</v>
      </c>
    </row>
    <row r="139" spans="1:9" ht="20" x14ac:dyDescent="0.35">
      <c r="A139" s="4" t="s">
        <v>9</v>
      </c>
      <c r="B139" s="4" t="str">
        <f t="shared" si="4"/>
        <v>Jun-25</v>
      </c>
      <c r="C139" s="4">
        <v>45791</v>
      </c>
      <c r="D139" s="5">
        <v>45818</v>
      </c>
      <c r="E139" s="6" t="s">
        <v>10</v>
      </c>
      <c r="F139" s="6" t="s">
        <v>11</v>
      </c>
      <c r="G139" s="6" t="s">
        <v>34</v>
      </c>
      <c r="H139" s="7">
        <v>45835.199999999997</v>
      </c>
      <c r="I139" s="6" t="s">
        <v>13</v>
      </c>
    </row>
    <row r="140" spans="1:9" ht="20" x14ac:dyDescent="0.35">
      <c r="A140" s="4" t="s">
        <v>9</v>
      </c>
      <c r="B140" s="4" t="str">
        <f t="shared" si="4"/>
        <v>Jun-25</v>
      </c>
      <c r="C140" s="4">
        <v>45789</v>
      </c>
      <c r="D140" s="5">
        <v>45818</v>
      </c>
      <c r="E140" s="6" t="s">
        <v>10</v>
      </c>
      <c r="F140" s="6" t="s">
        <v>11</v>
      </c>
      <c r="G140" s="6" t="s">
        <v>34</v>
      </c>
      <c r="H140" s="7">
        <v>56823.77</v>
      </c>
      <c r="I140" s="6" t="s">
        <v>13</v>
      </c>
    </row>
    <row r="141" spans="1:9" ht="20" x14ac:dyDescent="0.35">
      <c r="A141" s="4" t="s">
        <v>9</v>
      </c>
      <c r="B141" s="4" t="str">
        <f t="shared" si="4"/>
        <v>Jun-25</v>
      </c>
      <c r="C141" s="4">
        <v>45791</v>
      </c>
      <c r="D141" s="5">
        <v>45818</v>
      </c>
      <c r="E141" s="6" t="s">
        <v>10</v>
      </c>
      <c r="F141" s="6" t="s">
        <v>11</v>
      </c>
      <c r="G141" s="6" t="s">
        <v>34</v>
      </c>
      <c r="H141" s="7">
        <v>69154.8</v>
      </c>
      <c r="I141" s="6" t="s">
        <v>13</v>
      </c>
    </row>
    <row r="142" spans="1:9" x14ac:dyDescent="0.35">
      <c r="A142" s="4" t="s">
        <v>9</v>
      </c>
      <c r="B142" s="4" t="str">
        <f t="shared" si="4"/>
        <v>Jun-25</v>
      </c>
      <c r="C142" s="4">
        <v>45811</v>
      </c>
      <c r="D142" s="5">
        <v>45818</v>
      </c>
      <c r="E142" s="6" t="s">
        <v>74</v>
      </c>
      <c r="F142" s="6" t="s">
        <v>75</v>
      </c>
      <c r="G142" s="6" t="s">
        <v>76</v>
      </c>
      <c r="H142" s="7">
        <v>1056</v>
      </c>
      <c r="I142" s="6" t="s">
        <v>77</v>
      </c>
    </row>
    <row r="143" spans="1:9" x14ac:dyDescent="0.35">
      <c r="A143" s="4" t="s">
        <v>9</v>
      </c>
      <c r="B143" s="4" t="str">
        <f t="shared" si="4"/>
        <v>Jun-25</v>
      </c>
      <c r="C143" s="4">
        <v>45805</v>
      </c>
      <c r="D143" s="5">
        <v>45818</v>
      </c>
      <c r="E143" s="6" t="s">
        <v>102</v>
      </c>
      <c r="F143" s="6" t="s">
        <v>24</v>
      </c>
      <c r="G143" s="6" t="s">
        <v>103</v>
      </c>
      <c r="H143" s="7">
        <v>1695.48</v>
      </c>
      <c r="I143" s="6" t="s">
        <v>26</v>
      </c>
    </row>
    <row r="144" spans="1:9" ht="20" x14ac:dyDescent="0.35">
      <c r="A144" s="4" t="s">
        <v>9</v>
      </c>
      <c r="B144" s="4" t="str">
        <f t="shared" ref="B144:B165" si="5">TEXT(D144,"MMM-YY")</f>
        <v>Jun-25</v>
      </c>
      <c r="C144" s="4">
        <v>45757</v>
      </c>
      <c r="D144" s="5">
        <v>45819</v>
      </c>
      <c r="E144" s="6" t="s">
        <v>19</v>
      </c>
      <c r="F144" s="6" t="s">
        <v>20</v>
      </c>
      <c r="G144" s="6" t="s">
        <v>21</v>
      </c>
      <c r="H144" s="7">
        <v>-599.51</v>
      </c>
      <c r="I144" s="6" t="s">
        <v>22</v>
      </c>
    </row>
    <row r="145" spans="1:9" ht="20" x14ac:dyDescent="0.35">
      <c r="A145" s="4" t="s">
        <v>9</v>
      </c>
      <c r="B145" s="4" t="str">
        <f t="shared" si="5"/>
        <v>Jun-25</v>
      </c>
      <c r="C145" s="4">
        <v>45736</v>
      </c>
      <c r="D145" s="5">
        <v>45819</v>
      </c>
      <c r="E145" s="6" t="s">
        <v>19</v>
      </c>
      <c r="F145" s="6" t="s">
        <v>20</v>
      </c>
      <c r="G145" s="6" t="s">
        <v>21</v>
      </c>
      <c r="H145" s="7">
        <v>599.51</v>
      </c>
      <c r="I145" s="6" t="s">
        <v>22</v>
      </c>
    </row>
    <row r="146" spans="1:9" ht="20" x14ac:dyDescent="0.35">
      <c r="A146" s="4" t="s">
        <v>9</v>
      </c>
      <c r="B146" s="4" t="str">
        <f t="shared" si="5"/>
        <v>Jun-25</v>
      </c>
      <c r="C146" s="4">
        <v>45797</v>
      </c>
      <c r="D146" s="5">
        <v>45819</v>
      </c>
      <c r="E146" s="6" t="s">
        <v>29</v>
      </c>
      <c r="F146" s="6" t="s">
        <v>58</v>
      </c>
      <c r="G146" s="6" t="s">
        <v>94</v>
      </c>
      <c r="H146" s="7">
        <v>-3739.79</v>
      </c>
      <c r="I146" s="6" t="s">
        <v>60</v>
      </c>
    </row>
    <row r="147" spans="1:9" ht="20" x14ac:dyDescent="0.35">
      <c r="A147" s="4" t="s">
        <v>9</v>
      </c>
      <c r="B147" s="4" t="str">
        <f t="shared" si="5"/>
        <v>Jun-25</v>
      </c>
      <c r="C147" s="4">
        <v>45609</v>
      </c>
      <c r="D147" s="5">
        <v>45819</v>
      </c>
      <c r="E147" s="6" t="s">
        <v>29</v>
      </c>
      <c r="F147" s="6" t="s">
        <v>58</v>
      </c>
      <c r="G147" s="6" t="s">
        <v>94</v>
      </c>
      <c r="H147" s="7">
        <v>3739.79</v>
      </c>
      <c r="I147" s="6" t="s">
        <v>60</v>
      </c>
    </row>
    <row r="148" spans="1:9" s="13" customFormat="1" x14ac:dyDescent="0.35">
      <c r="A148" s="9" t="s">
        <v>9</v>
      </c>
      <c r="B148" s="9" t="str">
        <f t="shared" si="5"/>
        <v>Jun-25</v>
      </c>
      <c r="C148" s="9">
        <v>45785</v>
      </c>
      <c r="D148" s="10">
        <v>45820</v>
      </c>
      <c r="E148" s="11" t="s">
        <v>99</v>
      </c>
      <c r="F148" s="11" t="s">
        <v>54</v>
      </c>
      <c r="G148" s="11" t="s">
        <v>98</v>
      </c>
      <c r="H148" s="12">
        <v>2065.4</v>
      </c>
      <c r="I148" s="11" t="s">
        <v>55</v>
      </c>
    </row>
    <row r="149" spans="1:9" x14ac:dyDescent="0.35">
      <c r="A149" s="4" t="s">
        <v>9</v>
      </c>
      <c r="B149" s="4" t="str">
        <f t="shared" si="5"/>
        <v>Jun-25</v>
      </c>
      <c r="C149" s="4">
        <v>45764</v>
      </c>
      <c r="D149" s="5">
        <v>45820</v>
      </c>
      <c r="E149" s="6" t="s">
        <v>14</v>
      </c>
      <c r="F149" s="6" t="s">
        <v>17</v>
      </c>
      <c r="G149" s="6" t="s">
        <v>138</v>
      </c>
      <c r="H149" s="7">
        <v>95597.03</v>
      </c>
      <c r="I149" s="6" t="s">
        <v>18</v>
      </c>
    </row>
    <row r="150" spans="1:9" x14ac:dyDescent="0.35">
      <c r="A150" s="4" t="s">
        <v>9</v>
      </c>
      <c r="B150" s="4" t="str">
        <f t="shared" si="5"/>
        <v>Jun-25</v>
      </c>
      <c r="C150" s="4">
        <v>45702</v>
      </c>
      <c r="D150" s="5">
        <v>45820</v>
      </c>
      <c r="E150" s="6" t="s">
        <v>14</v>
      </c>
      <c r="F150" s="6" t="s">
        <v>106</v>
      </c>
      <c r="G150" s="6" t="s">
        <v>138</v>
      </c>
      <c r="H150" s="7">
        <v>119541</v>
      </c>
      <c r="I150" s="6" t="s">
        <v>108</v>
      </c>
    </row>
    <row r="151" spans="1:9" x14ac:dyDescent="0.35">
      <c r="A151" s="4" t="s">
        <v>9</v>
      </c>
      <c r="B151" s="4" t="str">
        <f t="shared" si="5"/>
        <v>Jun-25</v>
      </c>
      <c r="C151" s="4">
        <v>45771</v>
      </c>
      <c r="D151" s="5">
        <v>45820</v>
      </c>
      <c r="E151" s="6" t="s">
        <v>14</v>
      </c>
      <c r="F151" s="6" t="s">
        <v>15</v>
      </c>
      <c r="G151" s="6" t="s">
        <v>138</v>
      </c>
      <c r="H151" s="7">
        <v>354374.26</v>
      </c>
      <c r="I151" s="6" t="s">
        <v>16</v>
      </c>
    </row>
    <row r="152" spans="1:9" x14ac:dyDescent="0.35">
      <c r="A152" s="4" t="s">
        <v>9</v>
      </c>
      <c r="B152" s="4" t="str">
        <f t="shared" si="5"/>
        <v>Jun-25</v>
      </c>
      <c r="C152" s="4">
        <v>45813</v>
      </c>
      <c r="D152" s="5">
        <v>45825</v>
      </c>
      <c r="E152" s="6" t="s">
        <v>38</v>
      </c>
      <c r="F152" s="6" t="s">
        <v>39</v>
      </c>
      <c r="G152" s="6" t="s">
        <v>34</v>
      </c>
      <c r="H152" s="7">
        <v>4542.1000000000004</v>
      </c>
      <c r="I152" s="6" t="s">
        <v>40</v>
      </c>
    </row>
    <row r="153" spans="1:9" x14ac:dyDescent="0.35">
      <c r="A153" s="4" t="s">
        <v>9</v>
      </c>
      <c r="B153" s="4" t="str">
        <f t="shared" si="5"/>
        <v>Jun-25</v>
      </c>
      <c r="C153" s="4">
        <v>45798</v>
      </c>
      <c r="D153" s="5">
        <v>45825</v>
      </c>
      <c r="E153" s="6" t="s">
        <v>14</v>
      </c>
      <c r="F153" s="6" t="s">
        <v>62</v>
      </c>
      <c r="G153" s="6" t="s">
        <v>59</v>
      </c>
      <c r="H153" s="7">
        <v>1680.5</v>
      </c>
      <c r="I153" s="6" t="s">
        <v>63</v>
      </c>
    </row>
    <row r="154" spans="1:9" ht="20" x14ac:dyDescent="0.35">
      <c r="A154" s="4" t="s">
        <v>9</v>
      </c>
      <c r="B154" s="4" t="str">
        <f t="shared" si="5"/>
        <v>Jun-25</v>
      </c>
      <c r="C154" s="4">
        <v>45808</v>
      </c>
      <c r="D154" s="5">
        <v>45825</v>
      </c>
      <c r="E154" s="6" t="s">
        <v>68</v>
      </c>
      <c r="F154" s="6" t="s">
        <v>20</v>
      </c>
      <c r="G154" s="6" t="s">
        <v>69</v>
      </c>
      <c r="H154" s="7">
        <v>42183.74</v>
      </c>
      <c r="I154" s="6" t="s">
        <v>22</v>
      </c>
    </row>
    <row r="155" spans="1:9" x14ac:dyDescent="0.35">
      <c r="A155" s="4" t="s">
        <v>9</v>
      </c>
      <c r="B155" s="4" t="str">
        <f t="shared" si="5"/>
        <v>Jun-25</v>
      </c>
      <c r="C155" s="4">
        <v>45817</v>
      </c>
      <c r="D155" s="5">
        <v>45825</v>
      </c>
      <c r="E155" s="6" t="s">
        <v>102</v>
      </c>
      <c r="F155" s="6" t="s">
        <v>24</v>
      </c>
      <c r="G155" s="6" t="s">
        <v>103</v>
      </c>
      <c r="H155" s="7">
        <v>1702.01</v>
      </c>
      <c r="I155" s="6" t="s">
        <v>26</v>
      </c>
    </row>
    <row r="156" spans="1:9" ht="20" x14ac:dyDescent="0.35">
      <c r="A156" s="4" t="s">
        <v>9</v>
      </c>
      <c r="B156" s="4" t="str">
        <f t="shared" si="5"/>
        <v>Jun-25</v>
      </c>
      <c r="C156" s="4">
        <v>45817</v>
      </c>
      <c r="D156" s="5">
        <v>45825</v>
      </c>
      <c r="E156" s="6" t="s">
        <v>50</v>
      </c>
      <c r="F156" s="6" t="s">
        <v>58</v>
      </c>
      <c r="G156" s="6" t="s">
        <v>137</v>
      </c>
      <c r="H156" s="7">
        <v>60000</v>
      </c>
      <c r="I156" s="6" t="s">
        <v>60</v>
      </c>
    </row>
    <row r="157" spans="1:9" ht="20" x14ac:dyDescent="0.35">
      <c r="A157" s="4" t="s">
        <v>9</v>
      </c>
      <c r="B157" s="4" t="str">
        <f t="shared" si="5"/>
        <v>Jun-25</v>
      </c>
      <c r="C157" s="4">
        <v>45796</v>
      </c>
      <c r="D157" s="5">
        <v>45825</v>
      </c>
      <c r="E157" s="6" t="s">
        <v>134</v>
      </c>
      <c r="F157" s="6" t="s">
        <v>15</v>
      </c>
      <c r="G157" s="6" t="s">
        <v>137</v>
      </c>
      <c r="H157" s="7">
        <v>392013</v>
      </c>
      <c r="I157" s="6" t="s">
        <v>16</v>
      </c>
    </row>
    <row r="158" spans="1:9" ht="20" x14ac:dyDescent="0.35">
      <c r="A158" s="4" t="s">
        <v>9</v>
      </c>
      <c r="B158" s="4" t="str">
        <f t="shared" si="5"/>
        <v>Jun-25</v>
      </c>
      <c r="C158" s="4">
        <v>45797</v>
      </c>
      <c r="D158" s="5">
        <v>45825</v>
      </c>
      <c r="E158" s="6" t="s">
        <v>144</v>
      </c>
      <c r="F158" s="6" t="s">
        <v>20</v>
      </c>
      <c r="G158" s="6" t="s">
        <v>143</v>
      </c>
      <c r="H158" s="7">
        <v>84675</v>
      </c>
      <c r="I158" s="6" t="s">
        <v>22</v>
      </c>
    </row>
    <row r="159" spans="1:9" x14ac:dyDescent="0.35">
      <c r="A159" s="4" t="s">
        <v>9</v>
      </c>
      <c r="B159" s="4" t="str">
        <f t="shared" si="5"/>
        <v>Jun-25</v>
      </c>
      <c r="C159" s="4">
        <v>45808</v>
      </c>
      <c r="D159" s="5">
        <v>45825</v>
      </c>
      <c r="E159" s="6" t="s">
        <v>116</v>
      </c>
      <c r="F159" s="6" t="s">
        <v>30</v>
      </c>
      <c r="G159" s="6" t="s">
        <v>149</v>
      </c>
      <c r="H159" s="7">
        <v>1135.2</v>
      </c>
      <c r="I159" s="6" t="s">
        <v>31</v>
      </c>
    </row>
    <row r="160" spans="1:9" x14ac:dyDescent="0.35">
      <c r="A160" s="4" t="s">
        <v>9</v>
      </c>
      <c r="B160" s="4" t="str">
        <f t="shared" si="5"/>
        <v>Jun-25</v>
      </c>
      <c r="C160" s="4">
        <v>45800</v>
      </c>
      <c r="D160" s="5">
        <v>45827</v>
      </c>
      <c r="E160" s="6" t="s">
        <v>65</v>
      </c>
      <c r="F160" s="6" t="s">
        <v>62</v>
      </c>
      <c r="G160" s="6" t="s">
        <v>59</v>
      </c>
      <c r="H160" s="7">
        <v>2160</v>
      </c>
      <c r="I160" s="6" t="s">
        <v>63</v>
      </c>
    </row>
    <row r="161" spans="1:9" ht="20" x14ac:dyDescent="0.35">
      <c r="A161" s="4" t="s">
        <v>9</v>
      </c>
      <c r="B161" s="4" t="str">
        <f t="shared" si="5"/>
        <v>Jun-25</v>
      </c>
      <c r="C161" s="4">
        <v>45798</v>
      </c>
      <c r="D161" s="5">
        <v>45827</v>
      </c>
      <c r="E161" s="6" t="s">
        <v>145</v>
      </c>
      <c r="F161" s="6" t="s">
        <v>85</v>
      </c>
      <c r="G161" s="6" t="s">
        <v>146</v>
      </c>
      <c r="H161" s="7">
        <v>2364</v>
      </c>
      <c r="I161" s="6" t="s">
        <v>87</v>
      </c>
    </row>
    <row r="162" spans="1:9" x14ac:dyDescent="0.35">
      <c r="A162" s="4" t="s">
        <v>9</v>
      </c>
      <c r="B162" s="4" t="str">
        <f t="shared" si="5"/>
        <v>Jun-25</v>
      </c>
      <c r="C162" s="4">
        <v>45804</v>
      </c>
      <c r="D162" s="5">
        <v>45832</v>
      </c>
      <c r="E162" s="6" t="s">
        <v>45</v>
      </c>
      <c r="F162" s="6" t="s">
        <v>46</v>
      </c>
      <c r="G162" s="6" t="s">
        <v>34</v>
      </c>
      <c r="H162" s="7">
        <v>31774.92</v>
      </c>
      <c r="I162" s="6" t="s">
        <v>47</v>
      </c>
    </row>
    <row r="163" spans="1:9" x14ac:dyDescent="0.35">
      <c r="A163" s="4" t="s">
        <v>9</v>
      </c>
      <c r="B163" s="4" t="str">
        <f t="shared" si="5"/>
        <v>Jun-25</v>
      </c>
      <c r="C163" s="4">
        <v>45821</v>
      </c>
      <c r="D163" s="5">
        <v>45832</v>
      </c>
      <c r="E163" s="6" t="s">
        <v>90</v>
      </c>
      <c r="F163" s="6" t="s">
        <v>15</v>
      </c>
      <c r="G163" s="6" t="s">
        <v>91</v>
      </c>
      <c r="H163" s="7">
        <v>568.79999999999995</v>
      </c>
      <c r="I163" s="6" t="s">
        <v>16</v>
      </c>
    </row>
    <row r="164" spans="1:9" x14ac:dyDescent="0.35">
      <c r="A164" s="4" t="s">
        <v>9</v>
      </c>
      <c r="B164" s="4" t="str">
        <f t="shared" si="5"/>
        <v>Jun-25</v>
      </c>
      <c r="C164" s="4">
        <v>45821</v>
      </c>
      <c r="D164" s="5">
        <v>45832</v>
      </c>
      <c r="E164" s="6" t="s">
        <v>90</v>
      </c>
      <c r="F164" s="6" t="s">
        <v>15</v>
      </c>
      <c r="G164" s="6" t="s">
        <v>91</v>
      </c>
      <c r="H164" s="7">
        <v>575</v>
      </c>
      <c r="I164" s="6" t="s">
        <v>16</v>
      </c>
    </row>
    <row r="165" spans="1:9" ht="20" x14ac:dyDescent="0.35">
      <c r="A165" s="4" t="s">
        <v>9</v>
      </c>
      <c r="B165" s="4" t="str">
        <f t="shared" si="5"/>
        <v>Jun-25</v>
      </c>
      <c r="C165" s="4">
        <v>45823</v>
      </c>
      <c r="D165" s="5">
        <v>45834</v>
      </c>
      <c r="E165" s="6" t="s">
        <v>68</v>
      </c>
      <c r="F165" s="6" t="s">
        <v>20</v>
      </c>
      <c r="G165" s="6" t="s">
        <v>69</v>
      </c>
      <c r="H165" s="7">
        <v>38575.339999999997</v>
      </c>
      <c r="I165" s="6" t="s">
        <v>22</v>
      </c>
    </row>
  </sheetData>
  <autoFilter ref="A1:AB165" xr:uid="{00000000-0001-0000-0100-000000000000}"/>
  <sortState xmlns:xlrd2="http://schemas.microsoft.com/office/spreadsheetml/2017/richdata2" ref="A2:I165">
    <sortCondition ref="D2:D165"/>
  </sortState>
  <pageMargins left="0.7" right="0.7" top="0.75" bottom="0.75" header="0.3" footer="0.3"/>
  <pageSetup paperSize="9" orientation="portrait" horizontalDpi="1200" verticalDpi="1200" r:id="rId1"/>
  <headerFooter>
    <oddHeader>&amp;C&amp;"Calibri"&amp;10&amp;K0000FF OFFICIAL&amp;1#_x000D_</oddHeader>
    <oddFooter>&amp;C_x000D_&amp;1#&amp;"Calibri"&amp;10&amp;K0000FF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FY 2025-26</vt:lpstr>
    </vt:vector>
  </TitlesOfParts>
  <Company>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Twomey Padraig - NPCC HQ</dc:creator>
  <cp:lastModifiedBy>Cathy Willis</cp:lastModifiedBy>
  <dcterms:created xsi:type="dcterms:W3CDTF">2025-07-25T08:33:02Z</dcterms:created>
  <dcterms:modified xsi:type="dcterms:W3CDTF">2025-09-29T14:42:06Z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004ba1-609c-44f5-84af-c7cdcba03dbe_Enabled">
    <vt:lpwstr>true</vt:lpwstr>
  </property>
  <property fmtid="{D5CDD505-2E9C-101B-9397-08002B2CF9AE}" pid="3" name="MSIP_Label_c0004ba1-609c-44f5-84af-c7cdcba03dbe_SetDate">
    <vt:lpwstr>2025-09-29T14:36:00Z</vt:lpwstr>
  </property>
  <property fmtid="{D5CDD505-2E9C-101B-9397-08002B2CF9AE}" pid="4" name="MSIP_Label_c0004ba1-609c-44f5-84af-c7cdcba03dbe_Method">
    <vt:lpwstr>Standard</vt:lpwstr>
  </property>
  <property fmtid="{D5CDD505-2E9C-101B-9397-08002B2CF9AE}" pid="5" name="MSIP_Label_c0004ba1-609c-44f5-84af-c7cdcba03dbe_Name">
    <vt:lpwstr>Official</vt:lpwstr>
  </property>
  <property fmtid="{D5CDD505-2E9C-101B-9397-08002B2CF9AE}" pid="6" name="MSIP_Label_c0004ba1-609c-44f5-84af-c7cdcba03dbe_SiteId">
    <vt:lpwstr>1333559a-439a-4a0a-bdc0-a46cd38882d7</vt:lpwstr>
  </property>
  <property fmtid="{D5CDD505-2E9C-101B-9397-08002B2CF9AE}" pid="7" name="MSIP_Label_c0004ba1-609c-44f5-84af-c7cdcba03dbe_ActionId">
    <vt:lpwstr>c3b82bf7-831d-4a13-b808-18bdc732865f</vt:lpwstr>
  </property>
  <property fmtid="{D5CDD505-2E9C-101B-9397-08002B2CF9AE}" pid="8" name="MSIP_Label_c0004ba1-609c-44f5-84af-c7cdcba03dbe_ContentBits">
    <vt:lpwstr>3</vt:lpwstr>
  </property>
  <property fmtid="{D5CDD505-2E9C-101B-9397-08002B2CF9AE}" pid="9" name="MSIP_Label_c0004ba1-609c-44f5-84af-c7cdcba03dbe_Tag">
    <vt:lpwstr>10, 3, 0, 1</vt:lpwstr>
  </property>
</Properties>
</file>